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aerskgroup.com/teams/PeruCTFocalPoint/Shared Documents/General/Pre Stacking Schedules/"/>
    </mc:Choice>
  </mc:AlternateContent>
  <xr:revisionPtr revIDLastSave="535" documentId="8_{4587FFEF-23B7-48AE-8C37-EE6AC4A8A693}" xr6:coauthVersionLast="47" xr6:coauthVersionMax="47" xr10:uidLastSave="{DDADBE0C-BF01-4379-B772-D4599443E428}"/>
  <bookViews>
    <workbookView xWindow="-120" yWindow="-120" windowWidth="29040" windowHeight="15720" tabRatio="787" xr2:uid="{00000000-000D-0000-FFFF-FFFF00000000}"/>
  </bookViews>
  <sheets>
    <sheet name="CALLAO TT" sheetId="10" r:id="rId1"/>
    <sheet name="PECAL to USPEV" sheetId="35" r:id="rId2"/>
    <sheet name="PECAL to USPHL" sheetId="11" r:id="rId3"/>
    <sheet name="PECAL to USNWK" sheetId="36" r:id="rId4"/>
    <sheet name="PECAL to USNWK (PF)" sheetId="46" r:id="rId5"/>
    <sheet name="PECAL to USSAV" sheetId="7" r:id="rId6"/>
    <sheet name="PECAL to USHOU" sheetId="8" r:id="rId7"/>
    <sheet name="PECAL to USP1HPH" sheetId="32" r:id="rId8"/>
    <sheet name="PECAL to USP1HPH(Extra options)" sheetId="55" r:id="rId9"/>
    <sheet name="PECAL to USLSA(Atacama)" sheetId="53" r:id="rId10"/>
    <sheet name="PECAL to USLGB " sheetId="60" r:id="rId11"/>
    <sheet name="PECAL to PRSJU" sheetId="13" r:id="rId12"/>
    <sheet name="PECAL to USLSA(Peru feeder)" sheetId="54" state="hidden" r:id="rId13"/>
    <sheet name="PECAL to USLSA(Extra option)" sheetId="57" r:id="rId14"/>
    <sheet name="PECAL to DOZA6" sheetId="28" r:id="rId15"/>
    <sheet name="PECAL to MXLZC" sheetId="62" r:id="rId16"/>
    <sheet name="PECAL to MXZLO" sheetId="19" r:id="rId17"/>
    <sheet name="PECAL to MXZLO (PF)" sheetId="44" r:id="rId18"/>
    <sheet name="PECAL to CLSAI (AC3)" sheetId="61" r:id="rId19"/>
    <sheet name="PECAL to CLVAL (CLX)" sheetId="41" r:id="rId20"/>
    <sheet name="PECAL to USILM" sheetId="59" r:id="rId21"/>
  </sheets>
  <definedNames>
    <definedName name="_xlnm._FilterDatabase" localSheetId="0" hidden="1">'CALLAO TT'!$A$7:$G$23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0" l="1"/>
  <c r="E23" i="10"/>
  <c r="F23" i="10"/>
  <c r="F20" i="10" l="1"/>
  <c r="E20" i="10"/>
  <c r="F9" i="10"/>
  <c r="F10" i="10"/>
  <c r="F11" i="10"/>
  <c r="F12" i="10"/>
  <c r="F13" i="10"/>
  <c r="F14" i="10"/>
  <c r="F15" i="10"/>
  <c r="F16" i="10"/>
  <c r="F17" i="10"/>
  <c r="F18" i="10"/>
  <c r="F19" i="10"/>
  <c r="F21" i="10"/>
  <c r="F22" i="10"/>
  <c r="F8" i="10" l="1"/>
  <c r="E14" i="10"/>
  <c r="E19" i="10"/>
  <c r="E22" i="10"/>
  <c r="E21" i="10"/>
  <c r="E18" i="10"/>
  <c r="E17" i="10"/>
  <c r="E13" i="10"/>
  <c r="E12" i="10"/>
  <c r="E11" i="10"/>
  <c r="E16" i="10"/>
  <c r="E9" i="10"/>
  <c r="E10" i="10"/>
  <c r="E8" i="10"/>
</calcChain>
</file>

<file path=xl/sharedStrings.xml><?xml version="1.0" encoding="utf-8"?>
<sst xmlns="http://schemas.openxmlformats.org/spreadsheetml/2006/main" count="914" uniqueCount="127">
  <si>
    <t>Last update: 21 April 2023</t>
  </si>
  <si>
    <t>Place here the ETD, considering the service, to calculate the stuffing day deadline</t>
  </si>
  <si>
    <t>VESSEL ETD</t>
  </si>
  <si>
    <t>Colocar aquí el ETD, considerando el servicio,  para calcular el plazo de llenado de contenedor</t>
  </si>
  <si>
    <t>mes-dia</t>
  </si>
  <si>
    <t>CALLAO</t>
  </si>
  <si>
    <t>PRE STACKING                 (PRIOR ETD)</t>
  </si>
  <si>
    <t>TRANSIT TIME</t>
  </si>
  <si>
    <t>TOTAL TT</t>
  </si>
  <si>
    <t>STUFFING DAY DEADLINE</t>
  </si>
  <si>
    <t>COMMENTS</t>
  </si>
  <si>
    <t>PHILADELPHIA (Atacama then NAE)</t>
  </si>
  <si>
    <t>Protocol to be validated onboard the vessel (URA) and at destination if needed.</t>
  </si>
  <si>
    <t>NEWARK/NEW YORK (Atacama then AGAS)</t>
  </si>
  <si>
    <t>Protocol to be validated onboard the vessel (URA)</t>
  </si>
  <si>
    <t>PORT EVERGLADES (Atacama then AGAS)</t>
  </si>
  <si>
    <t>Protocol to be validated at departure of Manzanillo, Panama</t>
  </si>
  <si>
    <t>SAVANAH (Atacama then NAE)</t>
  </si>
  <si>
    <t>Protocol to be validated at destination.</t>
  </si>
  <si>
    <t>HOUSTON (Atacama then GOEX)</t>
  </si>
  <si>
    <t>Protocol to be validated at departure of Manzanillo, Panama.</t>
  </si>
  <si>
    <t>PORT HUENEME (Atacama then WCCA2/ WAMS)</t>
  </si>
  <si>
    <t>Protocol to be validated onboard the vessel (URA/RCM).</t>
  </si>
  <si>
    <t>PORT HUENEME (Atacama then WCCA2/ WAMS) - OPTION 01</t>
  </si>
  <si>
    <t>Protocol to be validated on Balboa, Panama</t>
  </si>
  <si>
    <t>LONG BEACH (Atacama then WCCA2)</t>
  </si>
  <si>
    <t>SAN JUAN (Atacama then Caribbean Feeder)</t>
  </si>
  <si>
    <t>CAUCEDO (Atacama then Caribbean Feeder)</t>
  </si>
  <si>
    <t>Protocol to be completed and validated at destination by the consignee and SAGARPA.</t>
  </si>
  <si>
    <t>LAZARO CARDENAS (Atacama then WCCA3)</t>
  </si>
  <si>
    <t>MANZANILLO (Atacama then AC2-AC3 / ASPA2)</t>
  </si>
  <si>
    <t>MANZANILLO (Peru Feeder then AC2-AC3 / ASPA2)</t>
  </si>
  <si>
    <t>WILMINGTON (Atacama then NAE)</t>
  </si>
  <si>
    <t>Protocol to be validated at destination by the consignee and SAG.</t>
  </si>
  <si>
    <t>SAN ANTONIO (AC3)</t>
  </si>
  <si>
    <t>VALPARAISO (CLX)</t>
  </si>
  <si>
    <t>15 DAYS OF COLD TREATMENT AT +1.11°C</t>
  </si>
  <si>
    <r>
      <t>17 days at +1.67</t>
    </r>
    <r>
      <rPr>
        <b/>
        <sz val="12"/>
        <color indexed="8"/>
        <rFont val="Calibri"/>
        <family val="2"/>
      </rPr>
      <t>°</t>
    </r>
    <r>
      <rPr>
        <b/>
        <sz val="12"/>
        <color indexed="8"/>
        <rFont val="Verdana"/>
        <family val="2"/>
      </rPr>
      <t>C</t>
    </r>
  </si>
  <si>
    <t>Day Nbr.</t>
  </si>
  <si>
    <t>Stuffing day</t>
  </si>
  <si>
    <t>Pre stacking days</t>
  </si>
  <si>
    <t>ETD CALLAO</t>
  </si>
  <si>
    <t>PABLB</t>
  </si>
  <si>
    <t>PAMIT</t>
  </si>
  <si>
    <t>ETD PAMIT</t>
  </si>
  <si>
    <t>PORT EVERGLADES USA</t>
  </si>
  <si>
    <t>Friday</t>
  </si>
  <si>
    <t>Saturday</t>
  </si>
  <si>
    <t>Sunday</t>
  </si>
  <si>
    <t>Monday</t>
  </si>
  <si>
    <t>Tuesday</t>
  </si>
  <si>
    <t>Wednesday</t>
  </si>
  <si>
    <t>Thursday</t>
  </si>
  <si>
    <t>Atacama U5U5A</t>
  </si>
  <si>
    <t>DataLog Download</t>
  </si>
  <si>
    <t>Upload DL into 556 system of APHIS PEV</t>
  </si>
  <si>
    <t>Response received by USDA PEV</t>
  </si>
  <si>
    <t>AGAS U7J7J</t>
  </si>
  <si>
    <t>15 DAYS OF COLD TREATMENT AT +1.11°C /SERVICIO ATACAMA O PERU FEEDER (PAITA)</t>
  </si>
  <si>
    <t>ETD CALLAO/ PAITA</t>
  </si>
  <si>
    <t>PHILADELPHIA USA</t>
  </si>
  <si>
    <t>NAE U7U7D</t>
  </si>
  <si>
    <t>DataLog onboard (URA), upload and response received by the USDA of USPHL</t>
  </si>
  <si>
    <t>DataLog if necessary</t>
  </si>
  <si>
    <t>Pre Stacking Day</t>
  </si>
  <si>
    <t>USPEV</t>
  </si>
  <si>
    <t>NEWARK</t>
  </si>
  <si>
    <t>AGAS U7U7J</t>
  </si>
  <si>
    <t>1st vessel departure PECAL</t>
  </si>
  <si>
    <t>Paita</t>
  </si>
  <si>
    <t>2nd vessel arrival PAMIT</t>
  </si>
  <si>
    <t>Puerto Moin</t>
  </si>
  <si>
    <t>Peru Feeder U5U5G</t>
  </si>
  <si>
    <t>DataLog onboard (URA), upload and response received by the USDA of Staten Island</t>
  </si>
  <si>
    <t>ETD Callao</t>
  </si>
  <si>
    <t>Pre-Stacking Days</t>
  </si>
  <si>
    <t>MOIN</t>
  </si>
  <si>
    <t>PHILADELPHIA</t>
  </si>
  <si>
    <t>SAVANNAH USA</t>
  </si>
  <si>
    <t>DataLog and upload into 556 system of USSAV and response received by USDA SAV</t>
  </si>
  <si>
    <t>ETD PECAL</t>
  </si>
  <si>
    <t>HOUSTON USA</t>
  </si>
  <si>
    <t>DataLog and upload DL into 556 system of APHIS HOU</t>
  </si>
  <si>
    <t>Response received by USDA HOU</t>
  </si>
  <si>
    <t>GOEX U7U7I</t>
  </si>
  <si>
    <r>
      <rPr>
        <b/>
        <sz val="10"/>
        <color rgb="FF000000"/>
        <rFont val="Verdana"/>
        <family val="2"/>
      </rPr>
      <t>17 days at +1.67</t>
    </r>
    <r>
      <rPr>
        <b/>
        <sz val="10"/>
        <color rgb="FF000000"/>
        <rFont val="Calibri"/>
        <family val="2"/>
      </rPr>
      <t>°</t>
    </r>
    <r>
      <rPr>
        <b/>
        <sz val="10"/>
        <color rgb="FF000000"/>
        <rFont val="Verdana"/>
        <family val="2"/>
      </rPr>
      <t>C</t>
    </r>
  </si>
  <si>
    <t>Stuffing Day</t>
  </si>
  <si>
    <t>Pre Stacking</t>
  </si>
  <si>
    <t>ETA PABLB</t>
  </si>
  <si>
    <t>ETD PABLB</t>
  </si>
  <si>
    <t>PORT HUENEME USA</t>
  </si>
  <si>
    <t>WCCA2 U8U8E</t>
  </si>
  <si>
    <t xml:space="preserve">DataLog </t>
  </si>
  <si>
    <t>Response received by USDA California</t>
  </si>
  <si>
    <t>EXTRA OPTIONS</t>
  </si>
  <si>
    <t>OPTION 1</t>
  </si>
  <si>
    <r>
      <t>17 days at +1.67</t>
    </r>
    <r>
      <rPr>
        <b/>
        <sz val="10"/>
        <color indexed="8"/>
        <rFont val="Calibri"/>
        <family val="2"/>
      </rPr>
      <t>°</t>
    </r>
    <r>
      <rPr>
        <b/>
        <sz val="10"/>
        <color indexed="8"/>
        <rFont val="Verdana"/>
        <family val="2"/>
      </rPr>
      <t>C</t>
    </r>
  </si>
  <si>
    <t>Lazaro Cardenas</t>
  </si>
  <si>
    <t>Datalog&amp; Response received by USDA California</t>
  </si>
  <si>
    <t>1 week</t>
  </si>
  <si>
    <t>OPTION 2</t>
  </si>
  <si>
    <t>Pre- Stacking</t>
  </si>
  <si>
    <t>Puerto Quetzal</t>
  </si>
  <si>
    <t>2 weeks</t>
  </si>
  <si>
    <t>Puerto Caldera</t>
  </si>
  <si>
    <t>LOS ANGELES USA</t>
  </si>
  <si>
    <t>Response received by USDA</t>
  </si>
  <si>
    <t>LONG BEACH</t>
  </si>
  <si>
    <t>SAN JUAN PR</t>
  </si>
  <si>
    <t>ATACAMA</t>
  </si>
  <si>
    <t>Upload DL into 556 system of USDA Puerto Rico</t>
  </si>
  <si>
    <t>Response received by USDA Puerto Rico</t>
  </si>
  <si>
    <t>Caribbean Feeder U6U6A</t>
  </si>
  <si>
    <t>Pre-Stacking days</t>
  </si>
  <si>
    <t>PRE STACKING DAYS</t>
  </si>
  <si>
    <t>CAUCEDO</t>
  </si>
  <si>
    <t>DataLog and ensure CT was duly completed</t>
  </si>
  <si>
    <t>stuffing day</t>
  </si>
  <si>
    <t>Peru Feeder</t>
  </si>
  <si>
    <t>17 days at +1.67°C</t>
  </si>
  <si>
    <t>MANZANILLO MEXICO</t>
  </si>
  <si>
    <t>AC2-AC3 C1698</t>
  </si>
  <si>
    <t>SAN ANTONIO</t>
  </si>
  <si>
    <t>CLX - B184E</t>
  </si>
  <si>
    <t>VALPARAISO</t>
  </si>
  <si>
    <t>WILMINGTON</t>
  </si>
  <si>
    <t>Pre stacking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</si>
</sst>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/d/yy\ h:mm\ AM/PM;@"/>
    <numFmt numFmtId="165" formatCode="[$-409]mmmm\-dd;@"/>
    <numFmt numFmtId="166" formatCode="[$-409]dddd\,\ mmm\-dd\ \ \ h:mm\ AM/PM;@"/>
  </numFmts>
  <fonts count="30" x14ac:knownFonts="1">
    <font>
      <sz val="8"/>
      <color theme="1"/>
      <name val="Verdana"/>
      <family val="2"/>
    </font>
    <font>
      <b/>
      <sz val="12"/>
      <color indexed="8"/>
      <name val="Verdana"/>
      <family val="2"/>
    </font>
    <font>
      <b/>
      <sz val="12"/>
      <color indexed="8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8"/>
      <color theme="10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indexed="8"/>
      <name val="Calibri"/>
      <family val="2"/>
    </font>
    <font>
      <b/>
      <sz val="10"/>
      <color indexed="8"/>
      <name val="Verdana"/>
      <family val="2"/>
    </font>
    <font>
      <u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10"/>
      <color theme="0"/>
      <name val="Maersk Text"/>
    </font>
    <font>
      <u/>
      <sz val="10"/>
      <color theme="10"/>
      <name val="Maersk Text"/>
    </font>
    <font>
      <sz val="10"/>
      <color theme="1"/>
      <name val="Maersk Text"/>
    </font>
    <font>
      <b/>
      <sz val="10"/>
      <color theme="1"/>
      <name val="Maersk Text"/>
    </font>
    <font>
      <b/>
      <sz val="10"/>
      <color theme="5" tint="-0.499984740745262"/>
      <name val="Maersk Text"/>
    </font>
    <font>
      <i/>
      <sz val="10"/>
      <name val="Maersk Text"/>
    </font>
    <font>
      <sz val="10"/>
      <name val="Maersk Text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u/>
      <sz val="12"/>
      <color theme="10"/>
      <name val="Verdana"/>
      <family val="2"/>
    </font>
    <font>
      <u/>
      <sz val="14"/>
      <color theme="10"/>
      <name val="Maersk Text"/>
    </font>
    <font>
      <u/>
      <sz val="14"/>
      <color theme="10"/>
      <name val="Verdana"/>
      <family val="2"/>
    </font>
    <font>
      <b/>
      <sz val="10"/>
      <color rgb="FF000000"/>
      <name val="Verdana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97">
    <xf numFmtId="0" fontId="0" fillId="0" borderId="0" xfId="0"/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45"/>
    </xf>
    <xf numFmtId="0" fontId="6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7" fillId="3" borderId="0" xfId="0" applyFont="1" applyFill="1" applyAlignment="1">
      <alignment horizontal="center" vertical="center" textRotation="90" wrapText="1"/>
    </xf>
    <xf numFmtId="0" fontId="7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textRotation="45"/>
    </xf>
    <xf numFmtId="0" fontId="9" fillId="0" borderId="0" xfId="0" applyFont="1" applyAlignment="1">
      <alignment horizontal="center" vertical="center" textRotation="90"/>
    </xf>
    <xf numFmtId="0" fontId="10" fillId="2" borderId="0" xfId="0" applyFont="1" applyFill="1" applyAlignment="1">
      <alignment horizontal="center" vertical="center" textRotation="90" wrapText="1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textRotation="90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6" fillId="7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19" fillId="11" borderId="0" xfId="0" applyNumberFormat="1" applyFont="1" applyFill="1" applyAlignment="1">
      <alignment horizontal="center" vertical="center"/>
    </xf>
    <xf numFmtId="164" fontId="21" fillId="8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23" fillId="13" borderId="0" xfId="0" applyFont="1" applyFill="1" applyAlignment="1">
      <alignment horizontal="center" vertical="center"/>
    </xf>
    <xf numFmtId="0" fontId="24" fillId="14" borderId="0" xfId="0" applyFont="1" applyFill="1" applyAlignment="1">
      <alignment horizontal="center" vertical="center" wrapText="1"/>
    </xf>
    <xf numFmtId="0" fontId="10" fillId="9" borderId="9" xfId="0" applyFont="1" applyFill="1" applyBorder="1" applyAlignment="1">
      <alignment vertical="center"/>
    </xf>
    <xf numFmtId="0" fontId="26" fillId="8" borderId="3" xfId="1" applyFont="1" applyFill="1" applyBorder="1" applyAlignment="1">
      <alignment vertical="center"/>
    </xf>
    <xf numFmtId="0" fontId="18" fillId="8" borderId="0" xfId="0" applyFont="1" applyFill="1" applyAlignment="1">
      <alignment horizontal="center" vertical="center"/>
    </xf>
    <xf numFmtId="0" fontId="17" fillId="8" borderId="0" xfId="1" applyFont="1" applyFill="1" applyBorder="1" applyAlignment="1">
      <alignment horizontal="center" vertical="center"/>
    </xf>
    <xf numFmtId="0" fontId="27" fillId="8" borderId="3" xfId="1" applyFont="1" applyFill="1" applyBorder="1" applyAlignment="1">
      <alignment vertical="center"/>
    </xf>
    <xf numFmtId="0" fontId="22" fillId="8" borderId="0" xfId="0" applyFont="1" applyFill="1" applyAlignment="1">
      <alignment horizontal="center" vertical="center"/>
    </xf>
    <xf numFmtId="0" fontId="25" fillId="8" borderId="3" xfId="1" applyFont="1" applyFill="1" applyBorder="1" applyAlignment="1">
      <alignment vertical="center"/>
    </xf>
    <xf numFmtId="0" fontId="22" fillId="8" borderId="5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27" fillId="8" borderId="4" xfId="1" applyFont="1" applyFill="1" applyBorder="1" applyAlignment="1">
      <alignment vertical="center"/>
    </xf>
    <xf numFmtId="0" fontId="26" fillId="8" borderId="6" xfId="1" applyFont="1" applyFill="1" applyBorder="1" applyAlignment="1">
      <alignment vertical="center"/>
    </xf>
    <xf numFmtId="0" fontId="18" fillId="8" borderId="7" xfId="0" applyFont="1" applyFill="1" applyBorder="1" applyAlignment="1">
      <alignment horizontal="center" vertical="center"/>
    </xf>
    <xf numFmtId="166" fontId="18" fillId="8" borderId="0" xfId="0" applyNumberFormat="1" applyFont="1" applyFill="1" applyAlignment="1" applyProtection="1">
      <alignment horizontal="center" vertical="center"/>
      <protection hidden="1"/>
    </xf>
    <xf numFmtId="0" fontId="18" fillId="8" borderId="8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left" vertical="center" wrapText="1"/>
    </xf>
    <xf numFmtId="166" fontId="18" fillId="8" borderId="5" xfId="0" applyNumberFormat="1" applyFont="1" applyFill="1" applyBorder="1" applyAlignment="1" applyProtection="1">
      <alignment horizontal="center" vertical="center"/>
      <protection hidden="1"/>
    </xf>
    <xf numFmtId="0" fontId="18" fillId="8" borderId="2" xfId="0" applyFont="1" applyFill="1" applyBorder="1" applyAlignment="1">
      <alignment horizontal="left" vertical="center" wrapText="1"/>
    </xf>
    <xf numFmtId="16" fontId="6" fillId="0" borderId="0" xfId="0" applyNumberFormat="1" applyFont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7" fillId="9" borderId="1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'CALLAO TT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CALLAO TT'!A1"/><Relationship Id="rId1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LLAO TT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CALLAO TT'!A1"/><Relationship Id="rId1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72572</xdr:colOff>
      <xdr:row>0</xdr:row>
      <xdr:rowOff>185056</xdr:rowOff>
    </xdr:from>
    <xdr:to>
      <xdr:col>1</xdr:col>
      <xdr:colOff>1949503</xdr:colOff>
      <xdr:row>3</xdr:row>
      <xdr:rowOff>108857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C7D1C6D8-1085-48DE-C80E-082AF56BE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244929" y="185056"/>
          <a:ext cx="1876931" cy="604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217170</xdr:colOff>
      <xdr:row>4</xdr:row>
      <xdr:rowOff>45850</xdr:rowOff>
    </xdr:to>
    <xdr:pic>
      <xdr:nvPicPr>
        <xdr:cNvPr id="5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BEF4-EE6F-44A9-865B-62F0A6E9AD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617220" y="16002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217170</xdr:colOff>
      <xdr:row>4</xdr:row>
      <xdr:rowOff>45850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CDB93-1414-4445-A727-5197CE6796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676275" y="161925"/>
          <a:ext cx="1750695" cy="53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57150</xdr:colOff>
      <xdr:row>3</xdr:row>
      <xdr:rowOff>106810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357A1-0121-4365-A626-796E5FF26D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20955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92363</xdr:colOff>
      <xdr:row>0</xdr:row>
      <xdr:rowOff>0</xdr:rowOff>
    </xdr:from>
    <xdr:to>
      <xdr:col>3</xdr:col>
      <xdr:colOff>520700</xdr:colOff>
      <xdr:row>4</xdr:row>
      <xdr:rowOff>9072</xdr:rowOff>
    </xdr:to>
    <xdr:grpSp>
      <xdr:nvGrpSpPr>
        <xdr:cNvPr id="2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B6655-DC7C-42DB-90AF-7BD23122196F}"/>
            </a:ext>
          </a:extLst>
        </xdr:cNvPr>
        <xdr:cNvGrpSpPr>
          <a:grpSpLocks/>
        </xdr:cNvGrpSpPr>
      </xdr:nvGrpSpPr>
      <xdr:grpSpPr bwMode="auto">
        <a:xfrm>
          <a:off x="677470" y="0"/>
          <a:ext cx="1598551" cy="553358"/>
          <a:chOff x="864358" y="0"/>
          <a:chExt cx="2880416" cy="816591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1C88CE0-95EC-49BC-8B26-36BDC0E7A50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4358" y="0"/>
            <a:ext cx="1144138" cy="8165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7">
            <a:extLst>
              <a:ext uri="{FF2B5EF4-FFF2-40B4-BE49-F238E27FC236}">
                <a16:creationId xmlns:a16="http://schemas.microsoft.com/office/drawing/2014/main" id="{9F10D5CC-0D0F-466E-97EF-6348C84EB0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7521" y="331228"/>
            <a:ext cx="1587253" cy="476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3</xdr:row>
      <xdr:rowOff>152400</xdr:rowOff>
    </xdr:from>
    <xdr:to>
      <xdr:col>41</xdr:col>
      <xdr:colOff>0</xdr:colOff>
      <xdr:row>13</xdr:row>
      <xdr:rowOff>910590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DD8B1179-4F9F-4051-A496-33A6EEB4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8060" y="632460"/>
          <a:ext cx="0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0</xdr:colOff>
      <xdr:row>1</xdr:row>
      <xdr:rowOff>2540</xdr:rowOff>
    </xdr:from>
    <xdr:to>
      <xdr:col>42</xdr:col>
      <xdr:colOff>0</xdr:colOff>
      <xdr:row>4</xdr:row>
      <xdr:rowOff>133351</xdr:rowOff>
    </xdr:to>
    <xdr:grpSp>
      <xdr:nvGrpSpPr>
        <xdr:cNvPr id="6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BDDC33-843F-4F58-AF14-3BF6F65F668C}"/>
            </a:ext>
          </a:extLst>
        </xdr:cNvPr>
        <xdr:cNvGrpSpPr>
          <a:grpSpLocks/>
        </xdr:cNvGrpSpPr>
      </xdr:nvGrpSpPr>
      <xdr:grpSpPr bwMode="auto">
        <a:xfrm>
          <a:off x="18418969" y="169228"/>
          <a:ext cx="0" cy="630873"/>
          <a:chOff x="864358" y="0"/>
          <a:chExt cx="2880416" cy="81659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96E85D7-4BD5-178D-4494-DEF67FEDF4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4358" y="0"/>
            <a:ext cx="1144138" cy="8165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782A15F-4CBD-1ABF-7DE8-5292B370BC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7521" y="331228"/>
            <a:ext cx="1587253" cy="476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504825</xdr:colOff>
      <xdr:row>4</xdr:row>
      <xdr:rowOff>40135</xdr:rowOff>
    </xdr:to>
    <xdr:pic>
      <xdr:nvPicPr>
        <xdr:cNvPr id="11" name="Picture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CA5A5B-3E35-43E7-9379-94308999BA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161925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57150</xdr:colOff>
      <xdr:row>3</xdr:row>
      <xdr:rowOff>106810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882D0-E23E-4EAC-BD8E-A009E2BF0E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20955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4</xdr:col>
      <xdr:colOff>352931</xdr:colOff>
      <xdr:row>4</xdr:row>
      <xdr:rowOff>54883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50617-0ED5-45FB-A41E-3F0CCF44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1019175" y="0"/>
          <a:ext cx="2086481" cy="58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57150</xdr:colOff>
      <xdr:row>3</xdr:row>
      <xdr:rowOff>106810</xdr:rowOff>
    </xdr:to>
    <xdr:pic>
      <xdr:nvPicPr>
        <xdr:cNvPr id="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D611C-2E90-4376-9423-327684465A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20955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57150</xdr:colOff>
      <xdr:row>3</xdr:row>
      <xdr:rowOff>106810</xdr:rowOff>
    </xdr:to>
    <xdr:pic>
      <xdr:nvPicPr>
        <xdr:cNvPr id="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5E864E-D6D9-4151-B929-24E6ECD7AA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20955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57150</xdr:colOff>
      <xdr:row>3</xdr:row>
      <xdr:rowOff>106810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0F31C-AD0E-4DB2-9EFD-6F2D1ABF3D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847725" y="190500"/>
          <a:ext cx="1752600" cy="487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3</xdr:col>
      <xdr:colOff>200026</xdr:colOff>
      <xdr:row>3</xdr:row>
      <xdr:rowOff>106811</xdr:rowOff>
    </xdr:to>
    <xdr:pic>
      <xdr:nvPicPr>
        <xdr:cNvPr id="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48CBB-E2EE-4719-A65B-596B119E5A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1" y="209551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57150</xdr:colOff>
      <xdr:row>3</xdr:row>
      <xdr:rowOff>106810</xdr:rowOff>
    </xdr:to>
    <xdr:pic>
      <xdr:nvPicPr>
        <xdr:cNvPr id="4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56A9D-DC83-466C-91A3-158B3ED23C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20955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57150</xdr:colOff>
      <xdr:row>3</xdr:row>
      <xdr:rowOff>106810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9BBEC-ACEB-415E-B6A6-3C77664EB4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847725" y="190500"/>
          <a:ext cx="1752600" cy="487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57150</xdr:colOff>
      <xdr:row>3</xdr:row>
      <xdr:rowOff>106810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9B3B3-0856-4313-836F-B8E51FE13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20955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57150</xdr:colOff>
      <xdr:row>2</xdr:row>
      <xdr:rowOff>106810</xdr:rowOff>
    </xdr:to>
    <xdr:pic>
      <xdr:nvPicPr>
        <xdr:cNvPr id="6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EF488-CB52-44CF-A09A-4221E7241B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106810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435C4A-1E7B-46F4-8526-B7AA5C7F68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20955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57150</xdr:colOff>
      <xdr:row>4</xdr:row>
      <xdr:rowOff>106810</xdr:rowOff>
    </xdr:to>
    <xdr:pic>
      <xdr:nvPicPr>
        <xdr:cNvPr id="4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95C83A-00A6-42EB-BD2C-8B0D35AC01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41910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61383</xdr:colOff>
      <xdr:row>3</xdr:row>
      <xdr:rowOff>119510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E9C41C-FD8D-4204-9862-4BF7A3A1BC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78933" y="20320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161925</xdr:colOff>
      <xdr:row>5</xdr:row>
      <xdr:rowOff>40135</xdr:rowOff>
    </xdr:to>
    <xdr:pic>
      <xdr:nvPicPr>
        <xdr:cNvPr id="2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7990B-9EAA-4FFE-97A9-F1DF0BDB2C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81050" y="323850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3</xdr:row>
      <xdr:rowOff>152400</xdr:rowOff>
    </xdr:from>
    <xdr:to>
      <xdr:col>38</xdr:col>
      <xdr:colOff>0</xdr:colOff>
      <xdr:row>13</xdr:row>
      <xdr:rowOff>910590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40F8D02F-C60C-662F-F313-74E43664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2960" y="638175"/>
          <a:ext cx="14584680" cy="336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0</xdr:colOff>
      <xdr:row>1</xdr:row>
      <xdr:rowOff>2540</xdr:rowOff>
    </xdr:from>
    <xdr:to>
      <xdr:col>39</xdr:col>
      <xdr:colOff>0</xdr:colOff>
      <xdr:row>4</xdr:row>
      <xdr:rowOff>133351</xdr:rowOff>
    </xdr:to>
    <xdr:grpSp>
      <xdr:nvGrpSpPr>
        <xdr:cNvPr id="2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3DDA0C-DCA4-4E7A-9766-9A68CE4B8643}"/>
            </a:ext>
          </a:extLst>
        </xdr:cNvPr>
        <xdr:cNvGrpSpPr>
          <a:grpSpLocks/>
        </xdr:cNvGrpSpPr>
      </xdr:nvGrpSpPr>
      <xdr:grpSpPr bwMode="auto">
        <a:xfrm>
          <a:off x="17689286" y="165826"/>
          <a:ext cx="0" cy="620668"/>
          <a:chOff x="864358" y="0"/>
          <a:chExt cx="2880416" cy="816591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8CA4B509-D2F6-DFFE-D3C3-228F8B05F4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4358" y="0"/>
            <a:ext cx="1144138" cy="8165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7">
            <a:extLst>
              <a:ext uri="{FF2B5EF4-FFF2-40B4-BE49-F238E27FC236}">
                <a16:creationId xmlns:a16="http://schemas.microsoft.com/office/drawing/2014/main" id="{2B8C4E00-2A39-0008-B209-D4F5BC2D3C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7521" y="331228"/>
            <a:ext cx="1587253" cy="476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498022</xdr:colOff>
      <xdr:row>5</xdr:row>
      <xdr:rowOff>36052</xdr:rowOff>
    </xdr:to>
    <xdr:pic>
      <xdr:nvPicPr>
        <xdr:cNvPr id="5" name="Picture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97BBA5-C27B-4A64-90A6-A58CE3068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79" b="-2425"/>
        <a:stretch/>
      </xdr:blipFill>
      <xdr:spPr bwMode="auto">
        <a:xfrm>
          <a:off x="772886" y="326571"/>
          <a:ext cx="1619250" cy="52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8"/>
  <sheetViews>
    <sheetView showGridLines="0" tabSelected="1" zoomScaleNormal="100" workbookViewId="0"/>
  </sheetViews>
  <sheetFormatPr baseColWidth="10" defaultColWidth="12.7109375" defaultRowHeight="14.25" x14ac:dyDescent="0.15"/>
  <cols>
    <col min="1" max="1" width="1.7109375" style="34" customWidth="1"/>
    <col min="2" max="2" width="119" style="34" customWidth="1"/>
    <col min="3" max="3" width="21.28515625" style="34" customWidth="1"/>
    <col min="4" max="5" width="24.28515625" style="34" customWidth="1"/>
    <col min="6" max="6" width="39.42578125" style="37" customWidth="1"/>
    <col min="7" max="7" width="87.5703125" style="36" customWidth="1"/>
    <col min="8" max="16384" width="12.7109375" style="34"/>
  </cols>
  <sheetData>
    <row r="1" spans="1:7" ht="18" customHeight="1" x14ac:dyDescent="0.15">
      <c r="A1" s="45"/>
      <c r="G1" s="35" t="s">
        <v>0</v>
      </c>
    </row>
    <row r="2" spans="1:7" ht="18" customHeight="1" x14ac:dyDescent="0.15">
      <c r="G2" s="39"/>
    </row>
    <row r="3" spans="1:7" ht="18" customHeight="1" x14ac:dyDescent="0.15">
      <c r="G3" s="39"/>
    </row>
    <row r="4" spans="1:7" ht="18" customHeight="1" x14ac:dyDescent="0.15">
      <c r="C4" s="41" t="s">
        <v>1</v>
      </c>
      <c r="F4" s="40" t="s">
        <v>2</v>
      </c>
      <c r="G4" s="39"/>
    </row>
    <row r="5" spans="1:7" x14ac:dyDescent="0.15">
      <c r="B5" s="42"/>
      <c r="C5" s="42" t="s">
        <v>3</v>
      </c>
      <c r="F5" s="43">
        <v>46158</v>
      </c>
    </row>
    <row r="6" spans="1:7" ht="20.65" customHeight="1" x14ac:dyDescent="0.15">
      <c r="D6" s="76"/>
      <c r="E6" s="76"/>
      <c r="F6" s="44" t="s">
        <v>4</v>
      </c>
    </row>
    <row r="7" spans="1:7" ht="28.5" x14ac:dyDescent="0.15">
      <c r="B7" s="30" t="s">
        <v>5</v>
      </c>
      <c r="C7" s="31" t="s">
        <v>6</v>
      </c>
      <c r="D7" s="32" t="s">
        <v>7</v>
      </c>
      <c r="E7" s="32" t="s">
        <v>8</v>
      </c>
      <c r="F7" s="38" t="s">
        <v>9</v>
      </c>
      <c r="G7" s="33" t="s">
        <v>10</v>
      </c>
    </row>
    <row r="8" spans="1:7" s="14" customFormat="1" ht="21.6" customHeight="1" x14ac:dyDescent="0.15">
      <c r="B8" s="62" t="s">
        <v>11</v>
      </c>
      <c r="C8" s="63">
        <v>1</v>
      </c>
      <c r="D8" s="63">
        <v>16</v>
      </c>
      <c r="E8" s="63">
        <f t="shared" ref="E8:E18" si="0">C8+D8</f>
        <v>17</v>
      </c>
      <c r="F8" s="64">
        <f>$F$5-1-C8</f>
        <v>46156</v>
      </c>
      <c r="G8" s="65" t="s">
        <v>12</v>
      </c>
    </row>
    <row r="9" spans="1:7" s="14" customFormat="1" ht="21.6" customHeight="1" x14ac:dyDescent="0.15">
      <c r="B9" s="53" t="s">
        <v>13</v>
      </c>
      <c r="C9" s="54">
        <v>1</v>
      </c>
      <c r="D9" s="54">
        <v>19</v>
      </c>
      <c r="E9" s="54">
        <f t="shared" si="0"/>
        <v>20</v>
      </c>
      <c r="F9" s="64">
        <f t="shared" ref="F9:F22" si="1">$F$5-1-C9</f>
        <v>46156</v>
      </c>
      <c r="G9" s="66" t="s">
        <v>14</v>
      </c>
    </row>
    <row r="10" spans="1:7" ht="21.6" customHeight="1" x14ac:dyDescent="0.15">
      <c r="B10" s="53" t="s">
        <v>15</v>
      </c>
      <c r="C10" s="54">
        <v>3</v>
      </c>
      <c r="D10" s="54">
        <v>16</v>
      </c>
      <c r="E10" s="54">
        <f t="shared" si="0"/>
        <v>19</v>
      </c>
      <c r="F10" s="64">
        <f t="shared" si="1"/>
        <v>46154</v>
      </c>
      <c r="G10" s="66" t="s">
        <v>16</v>
      </c>
    </row>
    <row r="11" spans="1:7" s="14" customFormat="1" ht="21.6" customHeight="1" x14ac:dyDescent="0.15">
      <c r="B11" s="53" t="s">
        <v>17</v>
      </c>
      <c r="C11" s="54">
        <v>1</v>
      </c>
      <c r="D11" s="54">
        <v>20</v>
      </c>
      <c r="E11" s="54">
        <f t="shared" si="0"/>
        <v>21</v>
      </c>
      <c r="F11" s="64">
        <f t="shared" si="1"/>
        <v>46156</v>
      </c>
      <c r="G11" s="66" t="s">
        <v>18</v>
      </c>
    </row>
    <row r="12" spans="1:7" ht="21.6" customHeight="1" x14ac:dyDescent="0.15">
      <c r="A12" s="54"/>
      <c r="B12" s="53" t="s">
        <v>19</v>
      </c>
      <c r="C12" s="54">
        <v>1</v>
      </c>
      <c r="D12" s="54">
        <v>18</v>
      </c>
      <c r="E12" s="54">
        <f t="shared" si="0"/>
        <v>19</v>
      </c>
      <c r="F12" s="64">
        <f t="shared" si="1"/>
        <v>46156</v>
      </c>
      <c r="G12" s="66" t="s">
        <v>20</v>
      </c>
    </row>
    <row r="13" spans="1:7" ht="21.6" customHeight="1" x14ac:dyDescent="0.15">
      <c r="B13" s="53" t="s">
        <v>21</v>
      </c>
      <c r="C13" s="54">
        <v>2</v>
      </c>
      <c r="D13" s="54">
        <v>16</v>
      </c>
      <c r="E13" s="54">
        <f t="shared" si="0"/>
        <v>18</v>
      </c>
      <c r="F13" s="64">
        <f t="shared" si="1"/>
        <v>46155</v>
      </c>
      <c r="G13" s="66" t="s">
        <v>22</v>
      </c>
    </row>
    <row r="14" spans="1:7" ht="23.1" customHeight="1" x14ac:dyDescent="0.15">
      <c r="B14" s="53" t="s">
        <v>23</v>
      </c>
      <c r="C14" s="55">
        <v>11</v>
      </c>
      <c r="D14" s="55">
        <v>27</v>
      </c>
      <c r="E14" s="55">
        <f t="shared" ref="E14" si="2">C14+D14</f>
        <v>38</v>
      </c>
      <c r="F14" s="64">
        <f t="shared" si="1"/>
        <v>46146</v>
      </c>
      <c r="G14" s="67" t="s">
        <v>24</v>
      </c>
    </row>
    <row r="15" spans="1:7" s="14" customFormat="1" ht="23.1" customHeight="1" x14ac:dyDescent="0.15">
      <c r="B15" s="56" t="s">
        <v>25</v>
      </c>
      <c r="C15" s="54">
        <v>1</v>
      </c>
      <c r="D15" s="54">
        <v>20</v>
      </c>
      <c r="E15" s="54">
        <f>C15+D15</f>
        <v>21</v>
      </c>
      <c r="F15" s="64">
        <f t="shared" si="1"/>
        <v>46156</v>
      </c>
      <c r="G15" s="66" t="s">
        <v>22</v>
      </c>
    </row>
    <row r="16" spans="1:7" ht="23.1" customHeight="1" x14ac:dyDescent="0.15">
      <c r="B16" s="53" t="s">
        <v>26</v>
      </c>
      <c r="C16" s="57">
        <v>8</v>
      </c>
      <c r="D16" s="54">
        <v>18</v>
      </c>
      <c r="E16" s="54">
        <f t="shared" si="0"/>
        <v>26</v>
      </c>
      <c r="F16" s="64">
        <f t="shared" si="1"/>
        <v>46149</v>
      </c>
      <c r="G16" s="66" t="s">
        <v>18</v>
      </c>
    </row>
    <row r="17" spans="2:7" s="14" customFormat="1" ht="25.15" customHeight="1" x14ac:dyDescent="0.15">
      <c r="B17" s="53" t="s">
        <v>27</v>
      </c>
      <c r="C17" s="54">
        <v>2</v>
      </c>
      <c r="D17" s="54">
        <v>14</v>
      </c>
      <c r="E17" s="54">
        <f t="shared" si="0"/>
        <v>16</v>
      </c>
      <c r="F17" s="64">
        <f t="shared" si="1"/>
        <v>46155</v>
      </c>
      <c r="G17" s="66" t="s">
        <v>28</v>
      </c>
    </row>
    <row r="18" spans="2:7" ht="23.1" customHeight="1" x14ac:dyDescent="0.15">
      <c r="B18" s="58" t="s">
        <v>29</v>
      </c>
      <c r="C18" s="54">
        <v>1</v>
      </c>
      <c r="D18" s="54">
        <v>20</v>
      </c>
      <c r="E18" s="54">
        <f t="shared" si="0"/>
        <v>21</v>
      </c>
      <c r="F18" s="64">
        <f t="shared" si="1"/>
        <v>46156</v>
      </c>
      <c r="G18" s="66" t="s">
        <v>28</v>
      </c>
    </row>
    <row r="19" spans="2:7" s="14" customFormat="1" ht="25.15" customHeight="1" x14ac:dyDescent="0.15">
      <c r="B19" s="53" t="s">
        <v>30</v>
      </c>
      <c r="C19" s="54">
        <v>2</v>
      </c>
      <c r="D19" s="54">
        <v>15</v>
      </c>
      <c r="E19" s="54">
        <f>C19+D19</f>
        <v>17</v>
      </c>
      <c r="F19" s="64">
        <f t="shared" si="1"/>
        <v>46155</v>
      </c>
      <c r="G19" s="66" t="s">
        <v>28</v>
      </c>
    </row>
    <row r="20" spans="2:7" s="14" customFormat="1" ht="25.15" customHeight="1" x14ac:dyDescent="0.15">
      <c r="B20" s="53" t="s">
        <v>31</v>
      </c>
      <c r="C20" s="54">
        <v>1</v>
      </c>
      <c r="D20" s="54">
        <v>18</v>
      </c>
      <c r="E20" s="54">
        <f t="shared" ref="E20" si="3">C20+D20</f>
        <v>19</v>
      </c>
      <c r="F20" s="64">
        <f>$F$5-1-C20</f>
        <v>46156</v>
      </c>
      <c r="G20" s="66" t="s">
        <v>12</v>
      </c>
    </row>
    <row r="21" spans="2:7" ht="23.1" customHeight="1" x14ac:dyDescent="0.15">
      <c r="B21" s="56" t="s">
        <v>32</v>
      </c>
      <c r="C21" s="57">
        <v>0</v>
      </c>
      <c r="D21" s="54">
        <v>19</v>
      </c>
      <c r="E21" s="54">
        <f>C21+D21</f>
        <v>19</v>
      </c>
      <c r="F21" s="64">
        <f t="shared" si="1"/>
        <v>46157</v>
      </c>
      <c r="G21" s="66" t="s">
        <v>33</v>
      </c>
    </row>
    <row r="22" spans="2:7" ht="23.1" customHeight="1" x14ac:dyDescent="0.15">
      <c r="B22" s="56" t="s">
        <v>34</v>
      </c>
      <c r="C22" s="57">
        <v>10</v>
      </c>
      <c r="D22" s="54">
        <v>6</v>
      </c>
      <c r="E22" s="54">
        <f>C22+D22</f>
        <v>16</v>
      </c>
      <c r="F22" s="64">
        <f t="shared" si="1"/>
        <v>46147</v>
      </c>
      <c r="G22" s="66" t="s">
        <v>33</v>
      </c>
    </row>
    <row r="23" spans="2:7" ht="25.15" customHeight="1" x14ac:dyDescent="0.15">
      <c r="B23" s="61" t="s">
        <v>35</v>
      </c>
      <c r="C23" s="59">
        <v>13</v>
      </c>
      <c r="D23" s="60">
        <v>3</v>
      </c>
      <c r="E23" s="60">
        <f>C23+D23</f>
        <v>16</v>
      </c>
      <c r="F23" s="68">
        <f t="shared" ref="F23" si="4">$F$5-1-C23</f>
        <v>46144</v>
      </c>
      <c r="G23" s="69" t="s">
        <v>33</v>
      </c>
    </row>
    <row r="24" spans="2:7" ht="25.15" customHeight="1" x14ac:dyDescent="0.15"/>
    <row r="25" spans="2:7" ht="25.15" customHeight="1" x14ac:dyDescent="0.15"/>
    <row r="26" spans="2:7" ht="25.15" customHeight="1" x14ac:dyDescent="0.15"/>
    <row r="27" spans="2:7" ht="25.15" customHeight="1" x14ac:dyDescent="0.15"/>
    <row r="28" spans="2:7" ht="25.15" customHeight="1" x14ac:dyDescent="0.15"/>
    <row r="29" spans="2:7" ht="25.15" customHeight="1" x14ac:dyDescent="0.15"/>
    <row r="30" spans="2:7" ht="25.15" customHeight="1" x14ac:dyDescent="0.15"/>
    <row r="31" spans="2:7" ht="25.15" customHeight="1" x14ac:dyDescent="0.15"/>
    <row r="32" spans="2:7" ht="25.15" customHeight="1" x14ac:dyDescent="0.15"/>
    <row r="33" ht="25.15" customHeight="1" x14ac:dyDescent="0.15"/>
    <row r="34" ht="25.15" customHeight="1" x14ac:dyDescent="0.15"/>
    <row r="35" ht="25.15" customHeight="1" x14ac:dyDescent="0.15"/>
    <row r="36" ht="25.15" customHeight="1" x14ac:dyDescent="0.15"/>
    <row r="37" ht="25.15" customHeight="1" x14ac:dyDescent="0.15"/>
    <row r="38" ht="25.15" customHeight="1" x14ac:dyDescent="0.15"/>
    <row r="39" ht="25.15" customHeight="1" x14ac:dyDescent="0.15"/>
    <row r="40" ht="25.15" customHeight="1" x14ac:dyDescent="0.15"/>
    <row r="41" ht="25.15" customHeight="1" x14ac:dyDescent="0.15"/>
    <row r="42" ht="25.15" customHeight="1" x14ac:dyDescent="0.15"/>
    <row r="43" ht="25.15" customHeight="1" x14ac:dyDescent="0.15"/>
    <row r="44" ht="25.15" customHeight="1" x14ac:dyDescent="0.15"/>
    <row r="45" ht="25.15" customHeight="1" x14ac:dyDescent="0.15"/>
    <row r="46" ht="25.15" customHeight="1" x14ac:dyDescent="0.15"/>
    <row r="47" ht="25.15" customHeight="1" x14ac:dyDescent="0.15"/>
    <row r="48" ht="25.15" customHeight="1" x14ac:dyDescent="0.15"/>
    <row r="49" ht="25.15" customHeight="1" x14ac:dyDescent="0.15"/>
    <row r="50" ht="25.15" customHeight="1" x14ac:dyDescent="0.15"/>
    <row r="51" ht="25.15" customHeight="1" x14ac:dyDescent="0.15"/>
    <row r="52" ht="25.15" customHeight="1" x14ac:dyDescent="0.15"/>
    <row r="53" ht="25.15" customHeight="1" x14ac:dyDescent="0.15"/>
    <row r="54" ht="25.15" customHeight="1" x14ac:dyDescent="0.15"/>
    <row r="55" ht="25.15" customHeight="1" x14ac:dyDescent="0.15"/>
    <row r="56" ht="25.15" customHeight="1" x14ac:dyDescent="0.15"/>
    <row r="57" ht="25.15" customHeight="1" x14ac:dyDescent="0.15"/>
    <row r="58" ht="25.15" customHeight="1" x14ac:dyDescent="0.15"/>
    <row r="59" ht="25.15" customHeight="1" x14ac:dyDescent="0.15"/>
    <row r="60" ht="25.15" customHeight="1" x14ac:dyDescent="0.15"/>
    <row r="61" ht="25.15" customHeight="1" x14ac:dyDescent="0.15"/>
    <row r="62" ht="25.15" customHeight="1" x14ac:dyDescent="0.15"/>
    <row r="63" ht="25.15" customHeight="1" x14ac:dyDescent="0.15"/>
    <row r="64" ht="25.15" customHeight="1" x14ac:dyDescent="0.15"/>
    <row r="65" ht="25.15" customHeight="1" x14ac:dyDescent="0.15"/>
    <row r="66" ht="25.15" customHeight="1" x14ac:dyDescent="0.15"/>
    <row r="67" ht="25.15" customHeight="1" x14ac:dyDescent="0.15"/>
    <row r="68" ht="25.15" customHeight="1" x14ac:dyDescent="0.15"/>
    <row r="69" ht="25.15" customHeight="1" x14ac:dyDescent="0.15"/>
    <row r="70" ht="25.15" customHeight="1" x14ac:dyDescent="0.15"/>
    <row r="71" ht="25.15" customHeight="1" x14ac:dyDescent="0.15"/>
    <row r="72" ht="25.15" customHeight="1" x14ac:dyDescent="0.15"/>
    <row r="73" ht="25.15" customHeight="1" x14ac:dyDescent="0.15"/>
    <row r="74" ht="25.15" customHeight="1" x14ac:dyDescent="0.15"/>
    <row r="75" ht="25.15" customHeight="1" x14ac:dyDescent="0.15"/>
    <row r="76" ht="25.15" customHeight="1" x14ac:dyDescent="0.15"/>
    <row r="77" ht="25.15" customHeight="1" x14ac:dyDescent="0.15"/>
    <row r="78" ht="25.15" customHeight="1" x14ac:dyDescent="0.15"/>
    <row r="79" ht="25.15" customHeight="1" x14ac:dyDescent="0.15"/>
    <row r="80" ht="25.15" customHeight="1" x14ac:dyDescent="0.15"/>
    <row r="81" ht="25.15" customHeight="1" x14ac:dyDescent="0.15"/>
    <row r="82" ht="25.15" customHeight="1" x14ac:dyDescent="0.15"/>
    <row r="83" ht="25.15" customHeight="1" x14ac:dyDescent="0.15"/>
    <row r="84" ht="25.15" customHeight="1" x14ac:dyDescent="0.15"/>
    <row r="85" ht="25.15" customHeight="1" x14ac:dyDescent="0.15"/>
    <row r="86" ht="25.15" customHeight="1" x14ac:dyDescent="0.15"/>
    <row r="87" ht="25.15" customHeight="1" x14ac:dyDescent="0.15"/>
    <row r="88" ht="25.15" customHeight="1" x14ac:dyDescent="0.15"/>
    <row r="89" ht="25.15" customHeight="1" x14ac:dyDescent="0.15"/>
    <row r="90" ht="25.15" customHeight="1" x14ac:dyDescent="0.15"/>
    <row r="91" ht="25.15" customHeight="1" x14ac:dyDescent="0.15"/>
    <row r="92" ht="25.15" customHeight="1" x14ac:dyDescent="0.15"/>
    <row r="93" ht="25.15" customHeight="1" x14ac:dyDescent="0.15"/>
    <row r="94" ht="25.15" customHeight="1" x14ac:dyDescent="0.15"/>
    <row r="95" ht="25.15" customHeight="1" x14ac:dyDescent="0.15"/>
    <row r="96" ht="25.15" customHeight="1" x14ac:dyDescent="0.15"/>
    <row r="97" ht="25.15" customHeight="1" x14ac:dyDescent="0.15"/>
    <row r="98" ht="25.15" customHeight="1" x14ac:dyDescent="0.15"/>
    <row r="99" ht="25.15" customHeight="1" x14ac:dyDescent="0.15"/>
    <row r="100" ht="25.15" customHeight="1" x14ac:dyDescent="0.15"/>
    <row r="101" ht="25.15" customHeight="1" x14ac:dyDescent="0.15"/>
    <row r="102" ht="25.15" customHeight="1" x14ac:dyDescent="0.15"/>
    <row r="103" ht="25.15" customHeight="1" x14ac:dyDescent="0.15"/>
    <row r="104" ht="25.15" customHeight="1" x14ac:dyDescent="0.15"/>
    <row r="105" ht="25.15" customHeight="1" x14ac:dyDescent="0.15"/>
    <row r="106" ht="25.15" customHeight="1" x14ac:dyDescent="0.15"/>
    <row r="107" ht="25.15" customHeight="1" x14ac:dyDescent="0.15"/>
    <row r="108" ht="25.15" customHeight="1" x14ac:dyDescent="0.15"/>
    <row r="109" ht="25.15" customHeight="1" x14ac:dyDescent="0.15"/>
    <row r="110" ht="25.15" customHeight="1" x14ac:dyDescent="0.15"/>
    <row r="111" ht="25.15" customHeight="1" x14ac:dyDescent="0.15"/>
    <row r="112" ht="25.15" customHeight="1" x14ac:dyDescent="0.15"/>
    <row r="113" ht="25.15" customHeight="1" x14ac:dyDescent="0.15"/>
    <row r="114" ht="25.15" customHeight="1" x14ac:dyDescent="0.15"/>
    <row r="115" ht="25.15" customHeight="1" x14ac:dyDescent="0.15"/>
    <row r="116" ht="25.15" customHeight="1" x14ac:dyDescent="0.15"/>
    <row r="117" ht="25.15" customHeight="1" x14ac:dyDescent="0.15"/>
    <row r="118" ht="25.15" customHeight="1" x14ac:dyDescent="0.15"/>
    <row r="119" ht="25.15" customHeight="1" x14ac:dyDescent="0.15"/>
    <row r="120" ht="25.15" customHeight="1" x14ac:dyDescent="0.15"/>
    <row r="121" ht="25.15" customHeight="1" x14ac:dyDescent="0.15"/>
    <row r="122" ht="25.15" customHeight="1" x14ac:dyDescent="0.15"/>
    <row r="123" ht="25.15" customHeight="1" x14ac:dyDescent="0.15"/>
    <row r="124" ht="25.15" customHeight="1" x14ac:dyDescent="0.15"/>
    <row r="125" ht="25.15" customHeight="1" x14ac:dyDescent="0.15"/>
    <row r="126" ht="25.15" customHeight="1" x14ac:dyDescent="0.15"/>
    <row r="127" ht="25.15" customHeight="1" x14ac:dyDescent="0.15"/>
    <row r="128" ht="25.15" customHeight="1" x14ac:dyDescent="0.15"/>
    <row r="129" ht="25.15" customHeight="1" x14ac:dyDescent="0.15"/>
    <row r="130" ht="25.15" customHeight="1" x14ac:dyDescent="0.15"/>
    <row r="131" ht="25.15" customHeight="1" x14ac:dyDescent="0.15"/>
    <row r="132" ht="25.15" customHeight="1" x14ac:dyDescent="0.15"/>
    <row r="133" ht="25.15" customHeight="1" x14ac:dyDescent="0.15"/>
    <row r="134" ht="25.15" customHeight="1" x14ac:dyDescent="0.15"/>
    <row r="135" ht="25.15" customHeight="1" x14ac:dyDescent="0.15"/>
    <row r="136" ht="25.15" customHeight="1" x14ac:dyDescent="0.15"/>
    <row r="137" ht="25.15" customHeight="1" x14ac:dyDescent="0.15"/>
    <row r="138" ht="25.15" customHeight="1" x14ac:dyDescent="0.15"/>
    <row r="139" ht="25.15" customHeight="1" x14ac:dyDescent="0.15"/>
    <row r="140" ht="25.15" customHeight="1" x14ac:dyDescent="0.15"/>
    <row r="141" ht="25.15" customHeight="1" x14ac:dyDescent="0.15"/>
    <row r="142" ht="25.15" customHeight="1" x14ac:dyDescent="0.15"/>
    <row r="143" ht="25.15" customHeight="1" x14ac:dyDescent="0.15"/>
    <row r="144" ht="25.15" customHeight="1" x14ac:dyDescent="0.15"/>
    <row r="145" ht="25.15" customHeight="1" x14ac:dyDescent="0.15"/>
    <row r="146" ht="25.15" customHeight="1" x14ac:dyDescent="0.15"/>
    <row r="147" ht="25.15" customHeight="1" x14ac:dyDescent="0.15"/>
    <row r="148" ht="25.15" customHeight="1" x14ac:dyDescent="0.15"/>
    <row r="149" ht="25.15" customHeight="1" x14ac:dyDescent="0.15"/>
    <row r="150" ht="25.15" customHeight="1" x14ac:dyDescent="0.15"/>
    <row r="151" ht="25.15" customHeight="1" x14ac:dyDescent="0.15"/>
    <row r="152" ht="25.15" customHeight="1" x14ac:dyDescent="0.15"/>
    <row r="153" ht="25.15" customHeight="1" x14ac:dyDescent="0.15"/>
    <row r="154" ht="25.15" customHeight="1" x14ac:dyDescent="0.15"/>
    <row r="155" ht="25.15" customHeight="1" x14ac:dyDescent="0.15"/>
    <row r="156" ht="25.15" customHeight="1" x14ac:dyDescent="0.15"/>
    <row r="157" ht="25.15" customHeight="1" x14ac:dyDescent="0.15"/>
    <row r="158" ht="25.15" customHeight="1" x14ac:dyDescent="0.15"/>
    <row r="159" ht="25.15" customHeight="1" x14ac:dyDescent="0.15"/>
    <row r="160" ht="25.15" customHeight="1" x14ac:dyDescent="0.15"/>
    <row r="161" ht="25.15" customHeight="1" x14ac:dyDescent="0.15"/>
    <row r="162" ht="25.15" customHeight="1" x14ac:dyDescent="0.15"/>
    <row r="163" ht="25.15" customHeight="1" x14ac:dyDescent="0.15"/>
    <row r="164" ht="25.15" customHeight="1" x14ac:dyDescent="0.15"/>
    <row r="165" ht="25.15" customHeight="1" x14ac:dyDescent="0.15"/>
    <row r="166" ht="25.15" customHeight="1" x14ac:dyDescent="0.15"/>
    <row r="167" ht="25.15" customHeight="1" x14ac:dyDescent="0.15"/>
    <row r="168" ht="25.15" customHeight="1" x14ac:dyDescent="0.15"/>
    <row r="169" ht="25.15" customHeight="1" x14ac:dyDescent="0.15"/>
    <row r="170" ht="25.15" customHeight="1" x14ac:dyDescent="0.15"/>
    <row r="171" ht="25.15" customHeight="1" x14ac:dyDescent="0.15"/>
    <row r="172" ht="25.15" customHeight="1" x14ac:dyDescent="0.15"/>
    <row r="173" ht="25.15" customHeight="1" x14ac:dyDescent="0.15"/>
    <row r="174" ht="25.15" customHeight="1" x14ac:dyDescent="0.15"/>
    <row r="175" ht="25.15" customHeight="1" x14ac:dyDescent="0.15"/>
    <row r="176" ht="25.15" customHeight="1" x14ac:dyDescent="0.15"/>
    <row r="177" ht="25.15" customHeight="1" x14ac:dyDescent="0.15"/>
    <row r="178" ht="25.15" customHeight="1" x14ac:dyDescent="0.15"/>
    <row r="179" ht="25.15" customHeight="1" x14ac:dyDescent="0.15"/>
    <row r="180" ht="25.15" customHeight="1" x14ac:dyDescent="0.15"/>
    <row r="181" ht="25.15" customHeight="1" x14ac:dyDescent="0.15"/>
    <row r="182" ht="25.15" customHeight="1" x14ac:dyDescent="0.15"/>
    <row r="183" ht="25.15" customHeight="1" x14ac:dyDescent="0.15"/>
    <row r="184" ht="25.15" customHeight="1" x14ac:dyDescent="0.15"/>
    <row r="185" ht="25.15" customHeight="1" x14ac:dyDescent="0.15"/>
    <row r="186" ht="25.15" customHeight="1" x14ac:dyDescent="0.15"/>
    <row r="187" ht="25.15" customHeight="1" x14ac:dyDescent="0.15"/>
    <row r="188" ht="25.15" customHeight="1" x14ac:dyDescent="0.15"/>
    <row r="189" ht="25.15" customHeight="1" x14ac:dyDescent="0.15"/>
    <row r="190" ht="25.15" customHeight="1" x14ac:dyDescent="0.15"/>
    <row r="191" ht="25.15" customHeight="1" x14ac:dyDescent="0.15"/>
    <row r="192" ht="25.15" customHeight="1" x14ac:dyDescent="0.15"/>
    <row r="193" ht="25.15" customHeight="1" x14ac:dyDescent="0.15"/>
    <row r="194" ht="25.15" customHeight="1" x14ac:dyDescent="0.15"/>
    <row r="195" ht="25.15" customHeight="1" x14ac:dyDescent="0.15"/>
    <row r="196" ht="25.15" customHeight="1" x14ac:dyDescent="0.15"/>
    <row r="197" ht="25.15" customHeight="1" x14ac:dyDescent="0.15"/>
    <row r="198" ht="25.15" customHeight="1" x14ac:dyDescent="0.15"/>
    <row r="199" ht="25.15" customHeight="1" x14ac:dyDescent="0.15"/>
    <row r="200" ht="25.15" customHeight="1" x14ac:dyDescent="0.15"/>
    <row r="201" ht="25.15" customHeight="1" x14ac:dyDescent="0.15"/>
    <row r="202" ht="25.15" customHeight="1" x14ac:dyDescent="0.15"/>
    <row r="203" ht="25.15" customHeight="1" x14ac:dyDescent="0.15"/>
    <row r="204" ht="25.15" customHeight="1" x14ac:dyDescent="0.15"/>
    <row r="205" ht="25.15" customHeight="1" x14ac:dyDescent="0.15"/>
    <row r="206" ht="25.15" customHeight="1" x14ac:dyDescent="0.15"/>
    <row r="207" ht="25.15" customHeight="1" x14ac:dyDescent="0.15"/>
    <row r="208" ht="25.15" customHeight="1" x14ac:dyDescent="0.15"/>
    <row r="209" ht="25.15" customHeight="1" x14ac:dyDescent="0.15"/>
    <row r="210" ht="25.15" customHeight="1" x14ac:dyDescent="0.15"/>
    <row r="211" ht="25.15" customHeight="1" x14ac:dyDescent="0.15"/>
    <row r="212" ht="25.15" customHeight="1" x14ac:dyDescent="0.15"/>
    <row r="213" ht="25.15" customHeight="1" x14ac:dyDescent="0.15"/>
    <row r="214" ht="25.15" customHeight="1" x14ac:dyDescent="0.15"/>
    <row r="215" ht="25.15" customHeight="1" x14ac:dyDescent="0.15"/>
    <row r="216" ht="25.15" customHeight="1" x14ac:dyDescent="0.15"/>
    <row r="217" ht="25.15" customHeight="1" x14ac:dyDescent="0.15"/>
    <row r="218" ht="25.15" customHeight="1" x14ac:dyDescent="0.15"/>
  </sheetData>
  <autoFilter ref="A7:G23" xr:uid="{00000000-0001-0000-0000-000000000000}"/>
  <mergeCells count="1">
    <mergeCell ref="D6:E6"/>
  </mergeCells>
  <hyperlinks>
    <hyperlink ref="B8" location="'PECAL to USPHL'!A1" display="PHILADELPHIA (Atacama then NAE)" xr:uid="{00000000-0004-0000-0000-000000000000}"/>
    <hyperlink ref="B9" location="'PECAL to USNWK'!A1" display="NEWARK (Atacama then AGAS)" xr:uid="{00000000-0004-0000-0000-000001000000}"/>
    <hyperlink ref="B10" location="'PECAL to USPEV'!A1" display="PORT EVERGLADES (Peru Feeder then SAE)" xr:uid="{00000000-0004-0000-0000-000002000000}"/>
    <hyperlink ref="B17" location="'PECAL to DOZA6'!A1" display="CAUCEDO (Peru Feeder then Caribbean Feeder) - ORANGES" xr:uid="{00000000-0004-0000-0000-000003000000}"/>
    <hyperlink ref="B11" location="'PECAL to USSAV'!A1" display="SAVANAH (Peru Feeder then TP16)" xr:uid="{00000000-0004-0000-0000-000005000000}"/>
    <hyperlink ref="B12" location="'PECAL to USHOU'!A1" display="HOUSTON (Peru Feeder then GOEX)" xr:uid="{00000000-0004-0000-0000-000008000000}"/>
    <hyperlink ref="B13" location="'PECAL to USP1HPH'!A1" display="PORT HUENEME (Peru Feeder then WCCA2)" xr:uid="{00000000-0004-0000-0000-000009000000}"/>
    <hyperlink ref="B16" location="'PECAL to PRSJU'!A1" display="SAN JUAN (Peru Feeder then Caribbean Feeder)" xr:uid="{00000000-0004-0000-0000-00000A000000}"/>
    <hyperlink ref="B18" location="'PECAL to MXLZC'!A1" display="LAZARO CARDENAS (Atacama then WCCA1)" xr:uid="{00000000-0004-0000-0000-00000B000000}"/>
    <hyperlink ref="B19" location="'PECAL to MXZLO'!A1" display="MANZANILLO (Peru Feeder then WCCA2)" xr:uid="{00000000-0004-0000-0000-00000C000000}"/>
    <hyperlink ref="B22" location="'PECAL to CLSAI (AC3)'!A1" display="SAN ANTONIO (AC3)" xr:uid="{00000000-0004-0000-0000-00000D000000}"/>
    <hyperlink ref="B20" location="'PECAL to MXZLO (PF)'!A1" display="MANZANILLO (Peru Feeder then AC2-AC3)" xr:uid="{00000000-0004-0000-0000-000010000000}"/>
    <hyperlink ref="B14:G14" location="'PECAL to USP1HPH(Extra options)'!A1" display="PORT HUENEME (Atacama then WCCA2/ WAMS)" xr:uid="{18CE317D-853E-40D3-AA4A-8B23FBD39C19}"/>
    <hyperlink ref="B23" location="'PECAL to CLVAL (CLX)'!A1" display="VALPARAISO (CLX)" xr:uid="{718922D7-7364-4622-846B-A2F76FD15203}"/>
    <hyperlink ref="B21" location="'PECAL to USILM'!A1" display="WILMINGTON (Atacama then NAE)" xr:uid="{B25BC0D2-EFE1-45F6-99C3-32E1B018737D}"/>
    <hyperlink ref="B15" location="'PECAL to USLGB '!A1" display="LONG BEACH (Atacama then WCCA2)" xr:uid="{ED52D471-375F-4922-993E-325CE533E72E}"/>
  </hyperlinks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5CB9-A082-4E72-B936-57129D606843}">
  <sheetPr codeName="Sheet22"/>
  <dimension ref="A1:W10"/>
  <sheetViews>
    <sheetView showGridLines="0" zoomScaleNormal="100" workbookViewId="0">
      <selection activeCell="P32" sqref="P32"/>
    </sheetView>
  </sheetViews>
  <sheetFormatPr baseColWidth="10" defaultColWidth="8.85546875" defaultRowHeight="10.5" x14ac:dyDescent="0.15"/>
  <cols>
    <col min="1" max="1" width="10.140625" bestFit="1" customWidth="1"/>
    <col min="2" max="2" width="9.140625" bestFit="1" customWidth="1"/>
    <col min="3" max="3" width="13.85546875" bestFit="1" customWidth="1"/>
    <col min="4" max="4" width="9.85546875" bestFit="1" customWidth="1"/>
    <col min="5" max="6" width="6.5703125" customWidth="1"/>
    <col min="7" max="7" width="8.42578125" bestFit="1" customWidth="1"/>
    <col min="8" max="8" width="7" customWidth="1"/>
    <col min="9" max="9" width="9.140625" bestFit="1" customWidth="1"/>
    <col min="10" max="11" width="6.7109375" customWidth="1"/>
    <col min="12" max="12" width="8.5703125" customWidth="1"/>
    <col min="13" max="13" width="6.28515625" customWidth="1"/>
    <col min="14" max="14" width="8.42578125" bestFit="1" customWidth="1"/>
    <col min="15" max="15" width="6.7109375" customWidth="1"/>
    <col min="16" max="16" width="10.5703125" customWidth="1"/>
    <col min="17" max="17" width="8.28515625" customWidth="1"/>
    <col min="18" max="19" width="7.140625" customWidth="1"/>
    <col min="20" max="20" width="9.7109375" bestFit="1" customWidth="1"/>
    <col min="21" max="22" width="6.28515625" customWidth="1"/>
    <col min="23" max="23" width="10.85546875" customWidth="1"/>
  </cols>
  <sheetData>
    <row r="1" spans="1:23" ht="12.7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3" ht="12.75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3" ht="12.75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3" ht="12.75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3" ht="11.25" thickBot="1" x14ac:dyDescent="0.2"/>
    <row r="6" spans="1:23" ht="27" customHeight="1" thickBot="1" x14ac:dyDescent="0.2">
      <c r="A6" s="15"/>
      <c r="B6" s="78" t="s">
        <v>36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83"/>
      <c r="R6" s="82" t="s">
        <v>96</v>
      </c>
      <c r="S6" s="81"/>
    </row>
    <row r="7" spans="1:23" ht="12.75" x14ac:dyDescent="0.15">
      <c r="A7" s="15" t="s">
        <v>38</v>
      </c>
      <c r="B7" s="16">
        <v>0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16">
        <v>13</v>
      </c>
      <c r="P7" s="16">
        <v>14</v>
      </c>
      <c r="Q7" s="16">
        <v>15</v>
      </c>
      <c r="R7" s="16">
        <v>16</v>
      </c>
      <c r="S7" s="16">
        <v>17</v>
      </c>
      <c r="T7" s="16">
        <v>18</v>
      </c>
      <c r="U7" s="16">
        <v>19</v>
      </c>
      <c r="V7" s="16">
        <v>20</v>
      </c>
      <c r="W7" s="16">
        <v>21</v>
      </c>
    </row>
    <row r="8" spans="1:23" ht="38.25" x14ac:dyDescent="0.15">
      <c r="A8" s="15"/>
      <c r="B8" s="17" t="s">
        <v>86</v>
      </c>
      <c r="C8" s="23" t="s">
        <v>87</v>
      </c>
      <c r="D8" s="18" t="s">
        <v>41</v>
      </c>
      <c r="E8" s="19"/>
      <c r="F8" s="19"/>
      <c r="G8" s="18" t="s">
        <v>88</v>
      </c>
      <c r="H8" s="17"/>
      <c r="I8" s="18" t="s">
        <v>89</v>
      </c>
      <c r="J8" s="19"/>
      <c r="K8" s="19"/>
      <c r="L8" s="46" t="s">
        <v>104</v>
      </c>
      <c r="M8" s="19"/>
      <c r="N8" s="46" t="s">
        <v>102</v>
      </c>
      <c r="O8" s="46"/>
      <c r="P8" s="46" t="s">
        <v>97</v>
      </c>
      <c r="Q8" s="19"/>
      <c r="R8" s="19"/>
      <c r="S8" s="19"/>
      <c r="T8" s="19"/>
      <c r="U8" s="19"/>
      <c r="V8" s="19"/>
      <c r="W8" s="18" t="s">
        <v>105</v>
      </c>
    </row>
    <row r="9" spans="1:23" ht="51.75" x14ac:dyDescent="0.15">
      <c r="A9" s="15"/>
      <c r="B9" s="20" t="s">
        <v>52</v>
      </c>
      <c r="C9" s="20" t="s">
        <v>46</v>
      </c>
      <c r="D9" s="20" t="s">
        <v>47</v>
      </c>
      <c r="E9" s="20" t="s">
        <v>48</v>
      </c>
      <c r="F9" s="20" t="s">
        <v>49</v>
      </c>
      <c r="G9" s="20" t="s">
        <v>50</v>
      </c>
      <c r="H9" s="20" t="s">
        <v>51</v>
      </c>
      <c r="I9" s="20" t="s">
        <v>52</v>
      </c>
      <c r="J9" s="20" t="s">
        <v>46</v>
      </c>
      <c r="K9" s="20" t="s">
        <v>47</v>
      </c>
      <c r="L9" s="20" t="s">
        <v>48</v>
      </c>
      <c r="M9" s="20" t="s">
        <v>49</v>
      </c>
      <c r="N9" s="20" t="s">
        <v>50</v>
      </c>
      <c r="O9" s="20" t="s">
        <v>51</v>
      </c>
      <c r="P9" s="20" t="s">
        <v>52</v>
      </c>
      <c r="Q9" s="20" t="s">
        <v>46</v>
      </c>
      <c r="R9" s="20" t="s">
        <v>47</v>
      </c>
      <c r="S9" s="20" t="s">
        <v>48</v>
      </c>
      <c r="T9" s="20" t="s">
        <v>49</v>
      </c>
      <c r="U9" s="20" t="s">
        <v>50</v>
      </c>
      <c r="V9" s="20" t="s">
        <v>51</v>
      </c>
      <c r="W9" s="20" t="s">
        <v>52</v>
      </c>
    </row>
    <row r="10" spans="1:23" ht="85.5" x14ac:dyDescent="0.15">
      <c r="A10" s="15"/>
      <c r="B10" s="15"/>
      <c r="C10" s="15"/>
      <c r="D10" s="21" t="s">
        <v>53</v>
      </c>
      <c r="E10" s="21"/>
      <c r="F10" s="15"/>
      <c r="G10" s="21"/>
      <c r="H10" s="21"/>
      <c r="I10" s="21" t="s">
        <v>91</v>
      </c>
      <c r="J10" s="21"/>
      <c r="K10" s="15"/>
      <c r="L10" s="15"/>
      <c r="M10" s="15"/>
      <c r="N10" s="15"/>
      <c r="O10" s="15"/>
      <c r="R10" s="15"/>
      <c r="S10" s="22" t="s">
        <v>92</v>
      </c>
      <c r="T10" s="22" t="s">
        <v>106</v>
      </c>
    </row>
  </sheetData>
  <mergeCells count="2">
    <mergeCell ref="B6:Q6"/>
    <mergeCell ref="R6:S6"/>
  </mergeCells>
  <phoneticPr fontId="3" type="noConversion"/>
  <pageMargins left="0.7" right="0.7" top="0.75" bottom="0.75" header="0.3" footer="0.3"/>
  <pageSetup orientation="portrait" r:id="rId1"/>
  <headerFooter>
    <oddFooter>&amp;L&amp;1#&amp;"Calibri"&amp;10&amp;K000000Classification: Public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260C-227C-4AB3-BDE7-53C0DDD27473}">
  <dimension ref="A1:W10"/>
  <sheetViews>
    <sheetView showGridLines="0" zoomScale="70" zoomScaleNormal="70" workbookViewId="0">
      <selection activeCell="H18" sqref="H18"/>
    </sheetView>
  </sheetViews>
  <sheetFormatPr baseColWidth="10" defaultColWidth="9.140625" defaultRowHeight="10.5" x14ac:dyDescent="0.15"/>
  <cols>
    <col min="3" max="3" width="13.28515625" customWidth="1"/>
    <col min="10" max="11" width="6.140625" customWidth="1"/>
    <col min="12" max="12" width="8.85546875" customWidth="1"/>
    <col min="13" max="13" width="6.140625" customWidth="1"/>
    <col min="14" max="14" width="8.85546875" customWidth="1"/>
    <col min="15" max="15" width="6.140625" customWidth="1"/>
    <col min="16" max="16" width="9.7109375" customWidth="1"/>
    <col min="17" max="18" width="6.140625" customWidth="1"/>
    <col min="19" max="19" width="19.5703125" customWidth="1"/>
    <col min="20" max="22" width="7.140625" customWidth="1"/>
  </cols>
  <sheetData>
    <row r="1" spans="1:23" ht="12.7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3" ht="12.75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3" ht="12.75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3" ht="12.75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3" ht="11.25" thickBot="1" x14ac:dyDescent="0.2"/>
    <row r="6" spans="1:23" ht="13.5" customHeight="1" x14ac:dyDescent="0.15">
      <c r="A6" s="15"/>
      <c r="C6" s="78" t="s">
        <v>36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3"/>
      <c r="S6" s="52" t="s">
        <v>96</v>
      </c>
      <c r="T6" s="48"/>
    </row>
    <row r="7" spans="1:23" ht="12.75" x14ac:dyDescent="0.15">
      <c r="A7" s="15" t="s">
        <v>38</v>
      </c>
      <c r="B7" s="16">
        <v>0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16">
        <v>13</v>
      </c>
      <c r="P7" s="16">
        <v>14</v>
      </c>
      <c r="Q7" s="16">
        <v>15</v>
      </c>
      <c r="R7" s="16">
        <v>16</v>
      </c>
      <c r="S7" s="16">
        <v>17</v>
      </c>
      <c r="T7" s="16">
        <v>18</v>
      </c>
      <c r="U7" s="16">
        <v>19</v>
      </c>
      <c r="V7" s="16">
        <v>20</v>
      </c>
      <c r="W7" s="16">
        <v>21</v>
      </c>
    </row>
    <row r="8" spans="1:23" ht="38.25" x14ac:dyDescent="0.15">
      <c r="A8" s="15"/>
      <c r="B8" s="17" t="s">
        <v>86</v>
      </c>
      <c r="C8" s="23" t="s">
        <v>87</v>
      </c>
      <c r="D8" s="18" t="s">
        <v>41</v>
      </c>
      <c r="E8" s="19"/>
      <c r="F8" s="19"/>
      <c r="G8" s="18" t="s">
        <v>88</v>
      </c>
      <c r="H8" s="17"/>
      <c r="I8" s="18" t="s">
        <v>89</v>
      </c>
      <c r="J8" s="19"/>
      <c r="K8" s="19"/>
      <c r="L8" s="46" t="s">
        <v>104</v>
      </c>
      <c r="M8" s="19"/>
      <c r="N8" s="46" t="s">
        <v>102</v>
      </c>
      <c r="O8" s="46"/>
      <c r="P8" s="46" t="s">
        <v>97</v>
      </c>
      <c r="Q8" s="19"/>
      <c r="R8" s="19"/>
      <c r="S8" s="19"/>
      <c r="T8" s="19"/>
      <c r="U8" s="19"/>
      <c r="V8" s="19"/>
      <c r="W8" s="18" t="s">
        <v>107</v>
      </c>
    </row>
    <row r="9" spans="1:23" ht="51.75" x14ac:dyDescent="0.15">
      <c r="A9" s="15"/>
      <c r="B9" s="20" t="s">
        <v>52</v>
      </c>
      <c r="C9" s="20" t="s">
        <v>46</v>
      </c>
      <c r="D9" s="20" t="s">
        <v>47</v>
      </c>
      <c r="E9" s="20" t="s">
        <v>48</v>
      </c>
      <c r="F9" s="20" t="s">
        <v>49</v>
      </c>
      <c r="G9" s="20" t="s">
        <v>50</v>
      </c>
      <c r="H9" s="20" t="s">
        <v>51</v>
      </c>
      <c r="I9" s="20" t="s">
        <v>52</v>
      </c>
      <c r="J9" s="20" t="s">
        <v>46</v>
      </c>
      <c r="K9" s="20" t="s">
        <v>47</v>
      </c>
      <c r="L9" s="20" t="s">
        <v>48</v>
      </c>
      <c r="M9" s="20" t="s">
        <v>49</v>
      </c>
      <c r="N9" s="20" t="s">
        <v>50</v>
      </c>
      <c r="O9" s="20" t="s">
        <v>51</v>
      </c>
      <c r="P9" s="20" t="s">
        <v>52</v>
      </c>
      <c r="Q9" s="20" t="s">
        <v>46</v>
      </c>
      <c r="R9" s="20" t="s">
        <v>47</v>
      </c>
      <c r="S9" s="20" t="s">
        <v>48</v>
      </c>
      <c r="T9" s="20" t="s">
        <v>49</v>
      </c>
      <c r="U9" s="20" t="s">
        <v>50</v>
      </c>
      <c r="V9" s="20" t="s">
        <v>51</v>
      </c>
      <c r="W9" s="20" t="s">
        <v>52</v>
      </c>
    </row>
    <row r="10" spans="1:23" ht="105.75" x14ac:dyDescent="0.15">
      <c r="A10" s="15"/>
      <c r="B10" s="15"/>
      <c r="C10" s="15"/>
      <c r="D10" s="21" t="s">
        <v>53</v>
      </c>
      <c r="E10" s="21"/>
      <c r="F10" s="15"/>
      <c r="G10" s="21"/>
      <c r="H10" s="21"/>
      <c r="I10" s="21" t="s">
        <v>91</v>
      </c>
      <c r="J10" s="21"/>
      <c r="K10" s="15"/>
      <c r="L10" s="15"/>
      <c r="M10" s="15"/>
      <c r="N10" s="15"/>
      <c r="O10" s="15"/>
      <c r="R10" s="15"/>
      <c r="S10" s="22" t="s">
        <v>92</v>
      </c>
      <c r="T10" s="22" t="s">
        <v>106</v>
      </c>
    </row>
  </sheetData>
  <mergeCells count="1">
    <mergeCell ref="C6:R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5:AF11"/>
  <sheetViews>
    <sheetView showGridLines="0" zoomScale="80" zoomScaleNormal="80" workbookViewId="0"/>
  </sheetViews>
  <sheetFormatPr baseColWidth="10" defaultColWidth="9.140625" defaultRowHeight="15" x14ac:dyDescent="0.15"/>
  <cols>
    <col min="1" max="2" width="12.7109375" style="1" customWidth="1"/>
    <col min="3" max="8" width="6.7109375" style="1" customWidth="1"/>
    <col min="9" max="9" width="10.85546875" style="1" customWidth="1"/>
    <col min="10" max="12" width="7.7109375" style="1" customWidth="1"/>
    <col min="13" max="14" width="9.5703125" style="1" customWidth="1"/>
    <col min="15" max="16" width="7.5703125" style="1" customWidth="1"/>
    <col min="17" max="17" width="13.42578125" style="1" customWidth="1"/>
    <col min="18" max="18" width="12.7109375" style="1" customWidth="1"/>
    <col min="19" max="19" width="19.85546875" style="1" customWidth="1"/>
    <col min="20" max="20" width="10.85546875" style="1" customWidth="1"/>
    <col min="21" max="26" width="6.140625" style="1" customWidth="1"/>
    <col min="27" max="29" width="12.7109375" style="1" customWidth="1"/>
    <col min="30" max="30" width="10.7109375" style="1" customWidth="1"/>
    <col min="31" max="16384" width="9.140625" style="1"/>
  </cols>
  <sheetData>
    <row r="5" spans="1:32" ht="15.75" thickBo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32" ht="16.5" customHeight="1" thickBot="1" x14ac:dyDescent="0.2">
      <c r="A6"/>
      <c r="B6" s="73" t="s">
        <v>36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86"/>
      <c r="R6" s="85" t="s">
        <v>37</v>
      </c>
      <c r="S6" s="85"/>
      <c r="Y6" s="12"/>
      <c r="Z6" s="12"/>
      <c r="AA6" s="12"/>
      <c r="AB6" s="12"/>
      <c r="AC6"/>
    </row>
    <row r="7" spans="1:32" x14ac:dyDescent="0.15">
      <c r="A7"/>
      <c r="B7" s="6">
        <v>0</v>
      </c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6">
        <v>18</v>
      </c>
      <c r="U7" s="6">
        <v>19</v>
      </c>
      <c r="V7" s="6">
        <v>20</v>
      </c>
      <c r="W7" s="6">
        <v>21</v>
      </c>
      <c r="X7" s="6">
        <v>22</v>
      </c>
      <c r="Y7" s="6">
        <v>23</v>
      </c>
      <c r="Z7" s="6">
        <v>24</v>
      </c>
      <c r="AA7"/>
      <c r="AB7"/>
      <c r="AC7"/>
      <c r="AD7"/>
      <c r="AE7"/>
      <c r="AF7"/>
    </row>
    <row r="8" spans="1:32" ht="49.5" customHeight="1" x14ac:dyDescent="0.15">
      <c r="A8"/>
      <c r="B8" s="11" t="s">
        <v>39</v>
      </c>
      <c r="C8" s="13"/>
      <c r="D8" s="13"/>
      <c r="E8" s="13"/>
      <c r="F8" s="13"/>
      <c r="G8" s="13"/>
      <c r="H8" s="13"/>
      <c r="I8" s="13"/>
      <c r="J8" s="13"/>
      <c r="K8" s="9" t="s">
        <v>80</v>
      </c>
      <c r="L8" s="10"/>
      <c r="M8" s="10"/>
      <c r="N8" s="10"/>
      <c r="O8" s="9" t="s">
        <v>42</v>
      </c>
      <c r="P8" s="13"/>
      <c r="Q8" s="13"/>
      <c r="R8" s="13"/>
      <c r="S8" s="9" t="s">
        <v>44</v>
      </c>
      <c r="T8" s="10"/>
      <c r="U8" s="10"/>
      <c r="V8" s="10"/>
      <c r="W8" s="10"/>
      <c r="X8" s="10"/>
      <c r="Y8" s="10"/>
      <c r="Z8" s="9" t="s">
        <v>108</v>
      </c>
      <c r="AA8"/>
      <c r="AB8"/>
      <c r="AC8"/>
      <c r="AD8"/>
      <c r="AE8"/>
      <c r="AF8"/>
    </row>
    <row r="9" spans="1:32" ht="64.5" x14ac:dyDescent="0.15">
      <c r="A9"/>
      <c r="B9" s="3" t="s">
        <v>52</v>
      </c>
      <c r="C9" s="3" t="s">
        <v>46</v>
      </c>
      <c r="D9" s="3" t="s">
        <v>47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52</v>
      </c>
      <c r="J9" s="3" t="s">
        <v>46</v>
      </c>
      <c r="K9" s="3" t="s">
        <v>47</v>
      </c>
      <c r="L9" s="3" t="s">
        <v>48</v>
      </c>
      <c r="M9" s="3" t="s">
        <v>49</v>
      </c>
      <c r="N9" s="3" t="s">
        <v>50</v>
      </c>
      <c r="O9" s="3" t="s">
        <v>51</v>
      </c>
      <c r="P9" s="3" t="s">
        <v>52</v>
      </c>
      <c r="Q9" s="3" t="s">
        <v>46</v>
      </c>
      <c r="R9" s="3" t="s">
        <v>47</v>
      </c>
      <c r="S9" s="3" t="s">
        <v>48</v>
      </c>
      <c r="T9" s="3" t="s">
        <v>49</v>
      </c>
      <c r="U9" s="3" t="s">
        <v>50</v>
      </c>
      <c r="V9" s="3" t="s">
        <v>51</v>
      </c>
      <c r="W9" s="3" t="s">
        <v>52</v>
      </c>
      <c r="X9" s="3" t="s">
        <v>46</v>
      </c>
      <c r="Y9" s="3" t="s">
        <v>47</v>
      </c>
      <c r="Z9" s="3" t="s">
        <v>48</v>
      </c>
      <c r="AA9"/>
      <c r="AB9"/>
      <c r="AC9"/>
      <c r="AD9"/>
      <c r="AE9"/>
      <c r="AF9"/>
    </row>
    <row r="10" spans="1:32" ht="162.75" customHeight="1" x14ac:dyDescent="0.15">
      <c r="A10"/>
      <c r="D10" s="4"/>
      <c r="E10" s="4"/>
      <c r="F10" s="4"/>
      <c r="G10" s="4"/>
      <c r="H10" s="4"/>
      <c r="I10" s="4"/>
      <c r="J10" s="4"/>
      <c r="K10" s="4"/>
      <c r="L10" s="4"/>
      <c r="M10" s="4" t="s">
        <v>109</v>
      </c>
      <c r="O10" s="4"/>
      <c r="P10" s="4"/>
      <c r="Q10" s="2" t="s">
        <v>110</v>
      </c>
      <c r="R10" s="2" t="s">
        <v>111</v>
      </c>
      <c r="U10" s="4" t="s">
        <v>112</v>
      </c>
      <c r="AC10"/>
    </row>
    <row r="11" spans="1:32" x14ac:dyDescent="0.15">
      <c r="A11"/>
      <c r="AC11"/>
    </row>
  </sheetData>
  <mergeCells count="2">
    <mergeCell ref="R6:S6"/>
    <mergeCell ref="B6:Q6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3FAE-7AE2-4490-A7B5-CC95EEF78057}">
  <sheetPr codeName="Sheet23"/>
  <dimension ref="B6:AC11"/>
  <sheetViews>
    <sheetView zoomScale="70" zoomScaleNormal="70" workbookViewId="0">
      <selection activeCell="AA9" sqref="AA9"/>
    </sheetView>
  </sheetViews>
  <sheetFormatPr baseColWidth="10" defaultColWidth="8.85546875" defaultRowHeight="10.5" x14ac:dyDescent="0.15"/>
  <cols>
    <col min="22" max="22" width="15.42578125" customWidth="1"/>
  </cols>
  <sheetData>
    <row r="6" spans="2:29" ht="11.25" thickBot="1" x14ac:dyDescent="0.2"/>
    <row r="7" spans="2:29" ht="15.75" thickBot="1" x14ac:dyDescent="0.2">
      <c r="B7" s="1"/>
      <c r="C7" s="73" t="s">
        <v>36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1" t="s">
        <v>37</v>
      </c>
      <c r="U7" s="72"/>
      <c r="V7" s="1"/>
      <c r="W7" s="1"/>
      <c r="X7" s="12"/>
      <c r="Y7" s="12"/>
      <c r="Z7" s="12"/>
      <c r="AA7" s="12"/>
      <c r="AB7" s="12"/>
      <c r="AC7" s="6"/>
    </row>
    <row r="8" spans="2:29" ht="15" x14ac:dyDescent="0.15">
      <c r="B8" s="1" t="s">
        <v>38</v>
      </c>
      <c r="C8" s="6">
        <v>0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/>
      <c r="AC8" s="6"/>
    </row>
    <row r="9" spans="2:29" ht="105" customHeight="1" x14ac:dyDescent="0.15">
      <c r="B9" s="1"/>
      <c r="C9" s="11" t="s">
        <v>39</v>
      </c>
      <c r="D9" s="13" t="s">
        <v>113</v>
      </c>
      <c r="E9" s="9" t="s">
        <v>80</v>
      </c>
      <c r="F9" s="10"/>
      <c r="G9" s="10"/>
      <c r="H9" s="10"/>
      <c r="I9" s="10"/>
      <c r="J9" s="10"/>
      <c r="K9" s="9" t="s">
        <v>42</v>
      </c>
      <c r="L9" s="13"/>
      <c r="M9" s="18" t="s">
        <v>89</v>
      </c>
      <c r="N9" s="19"/>
      <c r="O9" s="19"/>
      <c r="P9" s="19"/>
      <c r="Q9" s="19"/>
      <c r="R9" s="19"/>
      <c r="S9" s="19"/>
      <c r="T9" s="18" t="s">
        <v>97</v>
      </c>
      <c r="U9" s="19"/>
      <c r="V9" s="19"/>
      <c r="W9" s="19"/>
      <c r="X9" s="19"/>
      <c r="Y9" s="19"/>
      <c r="Z9" s="19"/>
      <c r="AA9" s="18" t="s">
        <v>105</v>
      </c>
    </row>
    <row r="10" spans="2:29" ht="64.5" x14ac:dyDescent="0.15">
      <c r="B10" s="1"/>
      <c r="C10" s="3" t="s">
        <v>49</v>
      </c>
      <c r="D10" s="3" t="s">
        <v>50</v>
      </c>
      <c r="E10" s="3" t="s">
        <v>51</v>
      </c>
      <c r="F10" s="3" t="s">
        <v>52</v>
      </c>
      <c r="G10" s="3" t="s">
        <v>46</v>
      </c>
      <c r="H10" s="3" t="s">
        <v>47</v>
      </c>
      <c r="I10" s="3" t="s">
        <v>48</v>
      </c>
      <c r="J10" s="3" t="s">
        <v>49</v>
      </c>
      <c r="K10" s="3" t="s">
        <v>50</v>
      </c>
      <c r="L10" s="3" t="s">
        <v>51</v>
      </c>
      <c r="M10" s="20" t="s">
        <v>52</v>
      </c>
      <c r="N10" s="20" t="s">
        <v>46</v>
      </c>
      <c r="O10" s="20" t="s">
        <v>47</v>
      </c>
      <c r="P10" s="20" t="s">
        <v>48</v>
      </c>
      <c r="Q10" s="20" t="s">
        <v>49</v>
      </c>
      <c r="R10" s="20" t="s">
        <v>50</v>
      </c>
      <c r="S10" s="20" t="s">
        <v>51</v>
      </c>
      <c r="T10" s="20" t="s">
        <v>52</v>
      </c>
      <c r="U10" s="20" t="s">
        <v>46</v>
      </c>
      <c r="V10" s="20" t="s">
        <v>47</v>
      </c>
      <c r="W10" s="20" t="s">
        <v>48</v>
      </c>
      <c r="X10" s="20" t="s">
        <v>49</v>
      </c>
      <c r="Y10" s="20" t="s">
        <v>50</v>
      </c>
      <c r="Z10" s="20" t="s">
        <v>51</v>
      </c>
      <c r="AA10" s="20" t="s">
        <v>52</v>
      </c>
    </row>
    <row r="11" spans="2:29" ht="129.75" x14ac:dyDescent="0.15">
      <c r="B11" s="1"/>
      <c r="C11" s="4"/>
      <c r="D11" s="4"/>
      <c r="E11" s="4" t="s">
        <v>72</v>
      </c>
      <c r="F11" s="4"/>
      <c r="G11" s="4"/>
      <c r="H11" s="1"/>
      <c r="I11" s="4"/>
      <c r="J11" s="4"/>
      <c r="K11" s="4"/>
      <c r="L11" s="7"/>
      <c r="M11" s="21" t="s">
        <v>91</v>
      </c>
      <c r="N11" s="21"/>
      <c r="O11" s="15"/>
      <c r="P11" s="15"/>
      <c r="Q11" s="15"/>
      <c r="R11" s="15"/>
      <c r="S11" s="15"/>
      <c r="V11" s="15"/>
      <c r="W11" s="22" t="s">
        <v>92</v>
      </c>
      <c r="X11" s="22" t="s">
        <v>106</v>
      </c>
    </row>
  </sheetData>
  <mergeCells count="2">
    <mergeCell ref="C7:S7"/>
    <mergeCell ref="T7:U7"/>
  </mergeCells>
  <phoneticPr fontId="3" type="noConversion"/>
  <pageMargins left="0.7" right="0.7" top="0.75" bottom="0.75" header="0.3" footer="0.3"/>
  <pageSetup orientation="portrait" r:id="rId1"/>
  <headerFooter>
    <oddFooter>&amp;L&amp;1#&amp;"Calibri"&amp;10&amp;K000000Classification: Public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8B1C-BBFF-46B0-96AC-CE521F98851F}">
  <dimension ref="A6:AO22"/>
  <sheetViews>
    <sheetView showGridLines="0" zoomScale="80" zoomScaleNormal="80" workbookViewId="0"/>
  </sheetViews>
  <sheetFormatPr baseColWidth="10" defaultColWidth="9.140625" defaultRowHeight="12.75" x14ac:dyDescent="0.15"/>
  <cols>
    <col min="1" max="1" width="12.7109375" style="15" customWidth="1"/>
    <col min="2" max="2" width="8.28515625" style="15" customWidth="1"/>
    <col min="3" max="6" width="4.85546875" style="15" customWidth="1"/>
    <col min="7" max="7" width="7.5703125" style="15" customWidth="1"/>
    <col min="8" max="9" width="4.85546875" style="15" customWidth="1"/>
    <col min="10" max="10" width="7.5703125" style="15" customWidth="1"/>
    <col min="11" max="13" width="4.85546875" style="15" customWidth="1"/>
    <col min="14" max="14" width="7.5703125" style="15" customWidth="1"/>
    <col min="15" max="16" width="4.85546875" style="15" customWidth="1"/>
    <col min="17" max="17" width="7.5703125" style="15" customWidth="1"/>
    <col min="18" max="18" width="5.7109375" style="15" customWidth="1"/>
    <col min="19" max="19" width="7" style="15" customWidth="1"/>
    <col min="20" max="25" width="6.28515625" style="15" customWidth="1"/>
    <col min="26" max="26" width="6.85546875" style="15" customWidth="1"/>
    <col min="27" max="27" width="7.140625" style="15" customWidth="1"/>
    <col min="28" max="30" width="5.5703125" style="15" customWidth="1"/>
    <col min="31" max="31" width="8.85546875" style="15" customWidth="1"/>
    <col min="32" max="32" width="5.5703125" style="15" customWidth="1"/>
    <col min="33" max="33" width="9.7109375" style="15" customWidth="1"/>
    <col min="34" max="39" width="5.5703125" style="15" customWidth="1"/>
    <col min="40" max="40" width="12.42578125" style="15" bestFit="1" customWidth="1"/>
    <col min="41" max="41" width="12.7109375" style="15" customWidth="1"/>
    <col min="42" max="16384" width="9.140625" style="15"/>
  </cols>
  <sheetData>
    <row r="6" spans="1:41" ht="19.5" x14ac:dyDescent="0.15">
      <c r="K6" s="28"/>
      <c r="L6" s="29"/>
      <c r="M6" s="29" t="s">
        <v>94</v>
      </c>
      <c r="N6" s="29"/>
      <c r="O6" s="29"/>
    </row>
    <row r="8" spans="1:41" ht="15" x14ac:dyDescent="0.15">
      <c r="B8" s="6" t="s">
        <v>95</v>
      </c>
    </row>
    <row r="9" spans="1:41" ht="13.5" thickBot="1" x14ac:dyDescent="0.2"/>
    <row r="10" spans="1:41" ht="29.65" customHeight="1" thickBot="1" x14ac:dyDescent="0.2">
      <c r="B10" s="78" t="s">
        <v>36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2" t="s">
        <v>96</v>
      </c>
      <c r="S10" s="81"/>
    </row>
    <row r="11" spans="1:41" x14ac:dyDescent="0.15">
      <c r="A11" s="15" t="s">
        <v>38</v>
      </c>
      <c r="B11" s="16">
        <v>0</v>
      </c>
      <c r="C11" s="16">
        <v>1</v>
      </c>
      <c r="D11" s="16">
        <v>2</v>
      </c>
      <c r="E11" s="16">
        <v>3</v>
      </c>
      <c r="F11" s="16">
        <v>4</v>
      </c>
      <c r="G11" s="16">
        <v>5</v>
      </c>
      <c r="H11" s="16">
        <v>6</v>
      </c>
      <c r="I11" s="16">
        <v>7</v>
      </c>
      <c r="J11" s="16">
        <v>8</v>
      </c>
      <c r="K11" s="16">
        <v>9</v>
      </c>
      <c r="L11" s="16">
        <v>10</v>
      </c>
      <c r="M11" s="16">
        <v>11</v>
      </c>
      <c r="N11" s="16">
        <v>12</v>
      </c>
      <c r="O11" s="16">
        <v>13</v>
      </c>
      <c r="P11" s="16">
        <v>14</v>
      </c>
      <c r="Q11" s="16">
        <v>15</v>
      </c>
      <c r="R11" s="16">
        <v>16</v>
      </c>
      <c r="S11" s="16">
        <v>17</v>
      </c>
      <c r="T11" s="16">
        <v>18</v>
      </c>
      <c r="U11" s="16">
        <v>19</v>
      </c>
      <c r="V11" s="16">
        <v>20</v>
      </c>
      <c r="W11" s="16">
        <v>21</v>
      </c>
      <c r="X11" s="16">
        <v>22</v>
      </c>
      <c r="Y11" s="16">
        <v>23</v>
      </c>
      <c r="Z11" s="16">
        <v>24</v>
      </c>
      <c r="AA11" s="16">
        <v>25</v>
      </c>
      <c r="AB11" s="16">
        <v>26</v>
      </c>
      <c r="AC11" s="16">
        <v>27</v>
      </c>
      <c r="AD11" s="16">
        <v>28</v>
      </c>
      <c r="AE11" s="16">
        <v>29</v>
      </c>
      <c r="AF11" s="16">
        <v>30</v>
      </c>
      <c r="AG11" s="16">
        <v>31</v>
      </c>
      <c r="AH11" s="16">
        <v>32</v>
      </c>
      <c r="AI11" s="16">
        <v>33</v>
      </c>
      <c r="AJ11" s="16">
        <v>34</v>
      </c>
      <c r="AK11" s="16">
        <v>35</v>
      </c>
      <c r="AL11" s="16">
        <v>36</v>
      </c>
      <c r="AM11" s="16">
        <v>37</v>
      </c>
      <c r="AN11" s="16">
        <v>38</v>
      </c>
      <c r="AO11" s="16"/>
    </row>
    <row r="12" spans="1:41" ht="71.25" customHeight="1" x14ac:dyDescent="0.15">
      <c r="B12" s="24" t="s">
        <v>86</v>
      </c>
      <c r="C12" s="24"/>
      <c r="D12" s="24"/>
      <c r="E12" s="24"/>
      <c r="F12" s="84" t="s">
        <v>87</v>
      </c>
      <c r="G12" s="84"/>
      <c r="H12" s="84"/>
      <c r="I12" s="84"/>
      <c r="J12" s="84"/>
      <c r="K12" s="84"/>
      <c r="L12" s="84"/>
      <c r="M12" s="84"/>
      <c r="N12" s="18" t="s">
        <v>80</v>
      </c>
      <c r="O12" s="19"/>
      <c r="P12" s="19"/>
      <c r="Q12" s="18" t="s">
        <v>88</v>
      </c>
      <c r="R12" s="17"/>
      <c r="S12" s="17"/>
      <c r="T12" s="17"/>
      <c r="U12" s="17"/>
      <c r="V12" s="17"/>
      <c r="W12" s="17"/>
      <c r="X12" s="17"/>
      <c r="Y12" s="17"/>
      <c r="Z12" s="18" t="s">
        <v>89</v>
      </c>
      <c r="AA12" s="18" t="s">
        <v>88</v>
      </c>
      <c r="AB12" s="19"/>
      <c r="AC12" s="19"/>
      <c r="AD12" s="19"/>
      <c r="AE12" s="18" t="s">
        <v>102</v>
      </c>
      <c r="AF12" s="19"/>
      <c r="AG12" s="18" t="s">
        <v>97</v>
      </c>
      <c r="AH12" s="19"/>
      <c r="AI12" s="19"/>
      <c r="AJ12" s="19"/>
      <c r="AK12" s="19"/>
      <c r="AL12" s="19"/>
      <c r="AM12" s="19"/>
      <c r="AN12" s="18" t="s">
        <v>105</v>
      </c>
    </row>
    <row r="13" spans="1:41" ht="51.75" x14ac:dyDescent="0.15">
      <c r="B13" s="20" t="s">
        <v>49</v>
      </c>
      <c r="C13" s="20" t="s">
        <v>50</v>
      </c>
      <c r="D13" s="20" t="s">
        <v>51</v>
      </c>
      <c r="E13" s="20" t="s">
        <v>52</v>
      </c>
      <c r="F13" s="20" t="s">
        <v>46</v>
      </c>
      <c r="G13" s="20" t="s">
        <v>47</v>
      </c>
      <c r="H13" s="20" t="s">
        <v>48</v>
      </c>
      <c r="I13" s="20" t="s">
        <v>49</v>
      </c>
      <c r="J13" s="20" t="s">
        <v>50</v>
      </c>
      <c r="K13" s="20" t="s">
        <v>51</v>
      </c>
      <c r="L13" s="20" t="s">
        <v>52</v>
      </c>
      <c r="M13" s="20" t="s">
        <v>46</v>
      </c>
      <c r="N13" s="20" t="s">
        <v>47</v>
      </c>
      <c r="O13" s="20" t="s">
        <v>48</v>
      </c>
      <c r="P13" s="20" t="s">
        <v>49</v>
      </c>
      <c r="Q13" s="20" t="s">
        <v>50</v>
      </c>
      <c r="R13" s="20" t="s">
        <v>51</v>
      </c>
      <c r="S13" s="20" t="s">
        <v>52</v>
      </c>
      <c r="T13" s="20" t="s">
        <v>46</v>
      </c>
      <c r="U13" s="20" t="s">
        <v>47</v>
      </c>
      <c r="V13" s="20" t="s">
        <v>48</v>
      </c>
      <c r="W13" s="20" t="s">
        <v>49</v>
      </c>
      <c r="X13" s="20" t="s">
        <v>50</v>
      </c>
      <c r="Y13" s="20" t="s">
        <v>51</v>
      </c>
      <c r="Z13" s="20" t="s">
        <v>52</v>
      </c>
      <c r="AA13" s="20" t="s">
        <v>46</v>
      </c>
      <c r="AB13" s="20" t="s">
        <v>47</v>
      </c>
      <c r="AC13" s="20" t="s">
        <v>48</v>
      </c>
      <c r="AD13" s="20" t="s">
        <v>49</v>
      </c>
      <c r="AE13" s="20" t="s">
        <v>50</v>
      </c>
      <c r="AF13" s="20" t="s">
        <v>51</v>
      </c>
      <c r="AG13" s="20" t="s">
        <v>52</v>
      </c>
      <c r="AH13" s="20" t="s">
        <v>46</v>
      </c>
      <c r="AI13" s="20" t="s">
        <v>47</v>
      </c>
      <c r="AJ13" s="20" t="s">
        <v>48</v>
      </c>
      <c r="AK13" s="20" t="s">
        <v>49</v>
      </c>
      <c r="AL13" s="20" t="s">
        <v>50</v>
      </c>
      <c r="AM13" s="20" t="s">
        <v>51</v>
      </c>
      <c r="AN13" s="20" t="s">
        <v>52</v>
      </c>
    </row>
    <row r="14" spans="1:41" ht="134.25" customHeight="1" x14ac:dyDescent="0.15">
      <c r="G14" s="21"/>
      <c r="N14" s="21" t="s">
        <v>53</v>
      </c>
      <c r="O14" s="21"/>
      <c r="Q14" s="21"/>
      <c r="R14" s="21"/>
      <c r="S14" s="21"/>
      <c r="T14" s="22" t="s">
        <v>98</v>
      </c>
      <c r="U14" s="21"/>
      <c r="V14" s="27" t="s">
        <v>99</v>
      </c>
      <c r="W14" s="21"/>
      <c r="X14" s="21"/>
      <c r="Y14" s="21"/>
      <c r="Z14" s="21"/>
      <c r="AA14" s="21"/>
      <c r="AC14" s="21" t="s">
        <v>91</v>
      </c>
      <c r="AN14" s="25"/>
    </row>
    <row r="15" spans="1:41" ht="15" x14ac:dyDescent="0.15">
      <c r="B15" s="6" t="s">
        <v>100</v>
      </c>
    </row>
    <row r="17" spans="1:40" ht="7.35" customHeight="1" thickBot="1" x14ac:dyDescent="0.2"/>
    <row r="18" spans="1:40" ht="32.1" customHeight="1" thickBot="1" x14ac:dyDescent="0.2">
      <c r="B18" s="78" t="s">
        <v>36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3"/>
      <c r="R18" s="82" t="s">
        <v>96</v>
      </c>
      <c r="S18" s="81"/>
    </row>
    <row r="19" spans="1:40" x14ac:dyDescent="0.15">
      <c r="A19" s="15" t="s">
        <v>38</v>
      </c>
      <c r="B19" s="16">
        <v>0</v>
      </c>
      <c r="C19" s="16">
        <v>1</v>
      </c>
      <c r="D19" s="16">
        <v>2</v>
      </c>
      <c r="E19" s="16">
        <v>3</v>
      </c>
      <c r="F19" s="16">
        <v>4</v>
      </c>
      <c r="G19" s="16">
        <v>5</v>
      </c>
      <c r="H19" s="16">
        <v>6</v>
      </c>
      <c r="I19" s="16">
        <v>7</v>
      </c>
      <c r="J19" s="16">
        <v>8</v>
      </c>
      <c r="K19" s="16">
        <v>9</v>
      </c>
      <c r="L19" s="16">
        <v>10</v>
      </c>
      <c r="M19" s="16">
        <v>11</v>
      </c>
      <c r="N19" s="16">
        <v>12</v>
      </c>
      <c r="O19" s="16">
        <v>13</v>
      </c>
      <c r="P19" s="16">
        <v>14</v>
      </c>
      <c r="Q19" s="16">
        <v>15</v>
      </c>
      <c r="R19" s="16">
        <v>16</v>
      </c>
      <c r="S19" s="16">
        <v>17</v>
      </c>
      <c r="T19" s="16">
        <v>18</v>
      </c>
      <c r="U19" s="16">
        <v>19</v>
      </c>
      <c r="V19" s="16">
        <v>20</v>
      </c>
      <c r="W19" s="16">
        <v>21</v>
      </c>
      <c r="X19" s="16">
        <v>22</v>
      </c>
      <c r="Y19" s="16">
        <v>23</v>
      </c>
      <c r="Z19" s="16">
        <v>24</v>
      </c>
      <c r="AA19" s="16">
        <v>25</v>
      </c>
      <c r="AB19" s="16">
        <v>26</v>
      </c>
      <c r="AC19" s="16">
        <v>27</v>
      </c>
      <c r="AD19" s="16">
        <v>28</v>
      </c>
      <c r="AE19" s="16">
        <v>29</v>
      </c>
      <c r="AF19" s="16">
        <v>30</v>
      </c>
      <c r="AG19" s="16">
        <v>31</v>
      </c>
      <c r="AH19" s="16">
        <v>32</v>
      </c>
      <c r="AI19" s="16">
        <v>33</v>
      </c>
      <c r="AJ19" s="16">
        <v>34</v>
      </c>
      <c r="AK19" s="16">
        <v>35</v>
      </c>
      <c r="AL19" s="16">
        <v>36</v>
      </c>
      <c r="AM19" s="16">
        <v>37</v>
      </c>
      <c r="AN19" s="16">
        <v>38</v>
      </c>
    </row>
    <row r="20" spans="1:40" ht="57.6" customHeight="1" x14ac:dyDescent="0.15">
      <c r="B20" s="24" t="s">
        <v>86</v>
      </c>
      <c r="C20" s="24"/>
      <c r="D20" s="24"/>
      <c r="E20" s="26"/>
      <c r="F20" s="26"/>
      <c r="G20" s="18" t="s">
        <v>80</v>
      </c>
      <c r="H20" s="19"/>
      <c r="I20" s="19"/>
      <c r="J20" s="18" t="s">
        <v>88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 t="s">
        <v>89</v>
      </c>
      <c r="AA20" s="18" t="s">
        <v>88</v>
      </c>
      <c r="AB20" s="19"/>
      <c r="AC20" s="19"/>
      <c r="AD20" s="19"/>
      <c r="AE20" s="18" t="s">
        <v>102</v>
      </c>
      <c r="AF20" s="19"/>
      <c r="AG20" s="18" t="s">
        <v>97</v>
      </c>
      <c r="AH20" s="19"/>
      <c r="AI20" s="19"/>
      <c r="AJ20" s="19"/>
      <c r="AK20" s="19"/>
      <c r="AL20" s="19"/>
      <c r="AM20" s="19"/>
      <c r="AN20" s="18" t="s">
        <v>105</v>
      </c>
    </row>
    <row r="21" spans="1:40" ht="51.75" x14ac:dyDescent="0.15">
      <c r="B21" s="20" t="s">
        <v>49</v>
      </c>
      <c r="C21" s="20" t="s">
        <v>50</v>
      </c>
      <c r="D21" s="20" t="s">
        <v>51</v>
      </c>
      <c r="E21" s="20" t="s">
        <v>52</v>
      </c>
      <c r="F21" s="20" t="s">
        <v>46</v>
      </c>
      <c r="G21" s="20" t="s">
        <v>47</v>
      </c>
      <c r="H21" s="20" t="s">
        <v>48</v>
      </c>
      <c r="I21" s="20" t="s">
        <v>49</v>
      </c>
      <c r="J21" s="20" t="s">
        <v>50</v>
      </c>
      <c r="K21" s="20" t="s">
        <v>51</v>
      </c>
      <c r="L21" s="20" t="s">
        <v>52</v>
      </c>
      <c r="M21" s="20" t="s">
        <v>46</v>
      </c>
      <c r="N21" s="20" t="s">
        <v>47</v>
      </c>
      <c r="O21" s="20" t="s">
        <v>48</v>
      </c>
      <c r="P21" s="20" t="s">
        <v>49</v>
      </c>
      <c r="Q21" s="20" t="s">
        <v>50</v>
      </c>
      <c r="R21" s="20" t="s">
        <v>51</v>
      </c>
      <c r="S21" s="20" t="s">
        <v>52</v>
      </c>
      <c r="T21" s="20" t="s">
        <v>46</v>
      </c>
      <c r="U21" s="20" t="s">
        <v>47</v>
      </c>
      <c r="V21" s="20" t="s">
        <v>48</v>
      </c>
      <c r="W21" s="20" t="s">
        <v>49</v>
      </c>
      <c r="X21" s="20" t="s">
        <v>50</v>
      </c>
      <c r="Y21" s="20" t="s">
        <v>51</v>
      </c>
      <c r="Z21" s="20" t="s">
        <v>52</v>
      </c>
      <c r="AA21" s="20" t="s">
        <v>46</v>
      </c>
      <c r="AB21" s="20" t="s">
        <v>47</v>
      </c>
      <c r="AC21" s="20" t="s">
        <v>48</v>
      </c>
      <c r="AD21" s="20" t="s">
        <v>49</v>
      </c>
      <c r="AE21" s="20" t="s">
        <v>50</v>
      </c>
      <c r="AF21" s="20" t="s">
        <v>51</v>
      </c>
      <c r="AG21" s="20" t="s">
        <v>52</v>
      </c>
      <c r="AH21" s="20" t="s">
        <v>46</v>
      </c>
      <c r="AI21" s="20" t="s">
        <v>47</v>
      </c>
      <c r="AJ21" s="20" t="s">
        <v>48</v>
      </c>
      <c r="AK21" s="20" t="s">
        <v>49</v>
      </c>
      <c r="AL21" s="20" t="s">
        <v>50</v>
      </c>
      <c r="AM21" s="20" t="s">
        <v>51</v>
      </c>
      <c r="AN21" s="20" t="s">
        <v>52</v>
      </c>
    </row>
    <row r="22" spans="1:40" ht="162" x14ac:dyDescent="0.15">
      <c r="G22" s="21" t="s">
        <v>53</v>
      </c>
      <c r="H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 t="s">
        <v>98</v>
      </c>
      <c r="U22" s="21"/>
      <c r="V22" s="27" t="s">
        <v>103</v>
      </c>
      <c r="W22" s="21"/>
      <c r="X22" s="21"/>
      <c r="Y22" s="21"/>
      <c r="Z22" s="21"/>
      <c r="AA22" s="21"/>
      <c r="AC22" s="21" t="s">
        <v>91</v>
      </c>
      <c r="AN22" s="25"/>
    </row>
  </sheetData>
  <mergeCells count="5">
    <mergeCell ref="B10:Q10"/>
    <mergeCell ref="R10:S10"/>
    <mergeCell ref="F12:M12"/>
    <mergeCell ref="B18:Q18"/>
    <mergeCell ref="R18:S18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6:AB17"/>
  <sheetViews>
    <sheetView showGridLines="0" zoomScale="80" zoomScaleNormal="80" workbookViewId="0">
      <selection activeCell="X5" sqref="C5:X14"/>
    </sheetView>
  </sheetViews>
  <sheetFormatPr baseColWidth="10" defaultColWidth="9.140625" defaultRowHeight="15" x14ac:dyDescent="0.15"/>
  <cols>
    <col min="1" max="16" width="12.7109375" style="1" customWidth="1"/>
    <col min="17" max="17" width="14.7109375" style="1" bestFit="1" customWidth="1"/>
    <col min="18" max="19" width="12.7109375" style="1" customWidth="1"/>
    <col min="20" max="20" width="16.7109375" style="1" customWidth="1"/>
    <col min="21" max="21" width="9.140625" style="1"/>
    <col min="22" max="22" width="11.85546875" style="1" customWidth="1"/>
    <col min="23" max="23" width="15.42578125" style="1" customWidth="1"/>
    <col min="24" max="24" width="14.85546875" style="1" customWidth="1"/>
    <col min="25" max="16384" width="9.140625" style="1"/>
  </cols>
  <sheetData>
    <row r="6" spans="1:28" ht="15.75" thickBot="1" x14ac:dyDescent="0.2"/>
    <row r="7" spans="1:28" ht="30.6" customHeight="1" thickBot="1" x14ac:dyDescent="0.2">
      <c r="E7" s="73" t="s">
        <v>36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87" t="s">
        <v>37</v>
      </c>
      <c r="U7" s="88"/>
      <c r="V7"/>
    </row>
    <row r="8" spans="1:28" x14ac:dyDescent="0.15">
      <c r="A8" s="1" t="s">
        <v>38</v>
      </c>
      <c r="B8"/>
      <c r="C8"/>
      <c r="D8" s="6">
        <v>0</v>
      </c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6">
        <v>7</v>
      </c>
      <c r="L8" s="6">
        <v>8</v>
      </c>
      <c r="M8" s="6">
        <v>9</v>
      </c>
      <c r="N8" s="6">
        <v>10</v>
      </c>
      <c r="O8" s="6">
        <v>11</v>
      </c>
      <c r="P8" s="6">
        <v>12</v>
      </c>
      <c r="Q8" s="6">
        <v>13</v>
      </c>
      <c r="R8" s="6">
        <v>14</v>
      </c>
      <c r="S8" s="6">
        <v>15</v>
      </c>
      <c r="T8" s="6">
        <v>16</v>
      </c>
      <c r="U8" s="6">
        <v>17</v>
      </c>
      <c r="V8"/>
      <c r="W8" s="6"/>
    </row>
    <row r="9" spans="1:28" ht="71.099999999999994" customHeight="1" x14ac:dyDescent="0.15">
      <c r="B9"/>
      <c r="C9"/>
      <c r="D9" s="13"/>
      <c r="E9" s="75" t="s">
        <v>114</v>
      </c>
      <c r="F9" s="75"/>
      <c r="G9" s="9" t="s">
        <v>80</v>
      </c>
      <c r="H9" s="10"/>
      <c r="I9" s="10"/>
      <c r="J9" s="10"/>
      <c r="K9" s="9" t="s">
        <v>42</v>
      </c>
      <c r="L9" s="9" t="s">
        <v>43</v>
      </c>
      <c r="M9" s="10"/>
      <c r="N9" s="10"/>
      <c r="O9" s="10"/>
      <c r="P9" s="10"/>
      <c r="Q9" s="9" t="s">
        <v>44</v>
      </c>
      <c r="R9" s="10"/>
      <c r="S9" s="10"/>
      <c r="T9" s="10"/>
      <c r="U9" s="10"/>
      <c r="V9" s="9" t="s">
        <v>115</v>
      </c>
    </row>
    <row r="10" spans="1:28" ht="64.5" x14ac:dyDescent="0.15">
      <c r="B10"/>
      <c r="C10"/>
      <c r="D10" s="3" t="s">
        <v>51</v>
      </c>
      <c r="E10" s="3" t="s">
        <v>52</v>
      </c>
      <c r="F10" s="3" t="s">
        <v>46</v>
      </c>
      <c r="G10" s="3" t="s">
        <v>47</v>
      </c>
      <c r="H10" s="3" t="s">
        <v>48</v>
      </c>
      <c r="I10" s="3" t="s">
        <v>49</v>
      </c>
      <c r="J10" s="3" t="s">
        <v>50</v>
      </c>
      <c r="K10" s="3" t="s">
        <v>51</v>
      </c>
      <c r="L10" s="3" t="s">
        <v>52</v>
      </c>
      <c r="M10" s="3" t="s">
        <v>46</v>
      </c>
      <c r="N10" s="3" t="s">
        <v>47</v>
      </c>
      <c r="O10" s="3" t="s">
        <v>48</v>
      </c>
      <c r="P10" s="3" t="s">
        <v>49</v>
      </c>
      <c r="Q10" s="3" t="s">
        <v>50</v>
      </c>
      <c r="R10" s="3" t="s">
        <v>51</v>
      </c>
      <c r="S10" s="3" t="s">
        <v>52</v>
      </c>
      <c r="T10" s="3" t="s">
        <v>46</v>
      </c>
      <c r="U10" s="3" t="s">
        <v>47</v>
      </c>
      <c r="V10" s="3" t="s">
        <v>48</v>
      </c>
      <c r="W10" s="3"/>
    </row>
    <row r="11" spans="1:28" ht="179.25" customHeight="1" x14ac:dyDescent="0.15">
      <c r="B11" s="4"/>
      <c r="C11" s="4"/>
      <c r="D11" s="4"/>
      <c r="E11" s="4"/>
      <c r="F11" s="4"/>
      <c r="G11" s="4"/>
      <c r="H11" s="4"/>
      <c r="K11" s="4" t="s">
        <v>53</v>
      </c>
      <c r="L11" s="4"/>
      <c r="M11" s="4"/>
      <c r="N11" s="4"/>
      <c r="O11" s="4"/>
      <c r="P11" s="4"/>
      <c r="Q11" s="4"/>
      <c r="R11" s="4"/>
      <c r="S11" s="4" t="s">
        <v>112</v>
      </c>
      <c r="T11" s="4"/>
      <c r="U11" s="4"/>
      <c r="V11" s="4"/>
      <c r="W11" s="2" t="s">
        <v>116</v>
      </c>
    </row>
    <row r="15" spans="1:28" x14ac:dyDescent="0.15">
      <c r="AA15"/>
      <c r="AB15"/>
    </row>
    <row r="16" spans="1:28" x14ac:dyDescent="0.15">
      <c r="AA16"/>
      <c r="AB16"/>
    </row>
    <row r="17" spans="25:28" x14ac:dyDescent="0.15">
      <c r="Y17"/>
      <c r="Z17"/>
      <c r="AA17"/>
      <c r="AB17"/>
    </row>
  </sheetData>
  <mergeCells count="3">
    <mergeCell ref="T7:U7"/>
    <mergeCell ref="E9:F9"/>
    <mergeCell ref="E7:S7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9F15-15AF-4D2C-AEB6-3B20E3AF7BD2}">
  <dimension ref="A6:Y15"/>
  <sheetViews>
    <sheetView showGridLines="0" zoomScaleNormal="100" workbookViewId="0"/>
  </sheetViews>
  <sheetFormatPr baseColWidth="10" defaultColWidth="8.85546875" defaultRowHeight="10.5" x14ac:dyDescent="0.15"/>
  <cols>
    <col min="1" max="1" width="12.140625" bestFit="1" customWidth="1"/>
    <col min="2" max="2" width="10.85546875" customWidth="1"/>
    <col min="3" max="3" width="7.5703125" customWidth="1"/>
    <col min="4" max="4" width="10.7109375" bestFit="1" customWidth="1"/>
    <col min="5" max="5" width="8.28515625" bestFit="1" customWidth="1"/>
    <col min="6" max="6" width="20.5703125" customWidth="1"/>
    <col min="7" max="7" width="7.5703125" customWidth="1"/>
    <col min="8" max="8" width="9.85546875" customWidth="1"/>
    <col min="9" max="9" width="15.42578125" customWidth="1"/>
    <col min="12" max="14" width="6.140625" customWidth="1"/>
    <col min="15" max="15" width="15" customWidth="1"/>
    <col min="17" max="17" width="13.5703125" customWidth="1"/>
    <col min="20" max="20" width="16.28515625" customWidth="1"/>
    <col min="21" max="21" width="12" bestFit="1" customWidth="1"/>
    <col min="25" max="25" width="16" customWidth="1"/>
  </cols>
  <sheetData>
    <row r="6" spans="1:25" ht="26.25" customHeight="1" x14ac:dyDescent="0.15">
      <c r="A6" s="1"/>
      <c r="E6" s="89" t="s">
        <v>36</v>
      </c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1"/>
      <c r="U6" s="92" t="s">
        <v>37</v>
      </c>
      <c r="V6" s="93"/>
    </row>
    <row r="7" spans="1:25" ht="15" x14ac:dyDescent="0.15">
      <c r="A7" s="1" t="s">
        <v>38</v>
      </c>
      <c r="D7" s="6">
        <v>0</v>
      </c>
      <c r="E7" s="6">
        <v>1</v>
      </c>
      <c r="F7" s="6">
        <v>2</v>
      </c>
      <c r="G7" s="6">
        <v>3</v>
      </c>
      <c r="H7" s="6">
        <v>4</v>
      </c>
      <c r="I7" s="6">
        <v>5</v>
      </c>
      <c r="J7" s="6">
        <v>6</v>
      </c>
      <c r="K7" s="6">
        <v>7</v>
      </c>
      <c r="L7" s="6">
        <v>8</v>
      </c>
      <c r="M7" s="6">
        <v>9</v>
      </c>
      <c r="N7" s="6">
        <v>10</v>
      </c>
      <c r="O7" s="6">
        <v>11</v>
      </c>
      <c r="P7" s="6">
        <v>12</v>
      </c>
      <c r="Q7" s="6">
        <v>13</v>
      </c>
      <c r="R7" s="6">
        <v>14</v>
      </c>
      <c r="S7" s="6">
        <v>15</v>
      </c>
      <c r="T7" s="6">
        <v>16</v>
      </c>
      <c r="U7" s="6">
        <v>17</v>
      </c>
      <c r="V7" s="6">
        <v>18</v>
      </c>
      <c r="W7" s="6">
        <v>19</v>
      </c>
      <c r="X7" s="6">
        <v>20</v>
      </c>
      <c r="Y7" s="6">
        <v>21</v>
      </c>
    </row>
    <row r="8" spans="1:25" ht="51.75" customHeight="1" x14ac:dyDescent="0.15">
      <c r="A8" s="1"/>
      <c r="D8" s="49" t="s">
        <v>117</v>
      </c>
      <c r="E8" s="13"/>
      <c r="F8" s="9" t="s">
        <v>80</v>
      </c>
      <c r="G8" s="50"/>
      <c r="H8" s="50"/>
      <c r="I8" s="51" t="s">
        <v>88</v>
      </c>
      <c r="J8" s="11"/>
      <c r="K8" s="11"/>
      <c r="L8" s="11"/>
      <c r="M8" s="11"/>
      <c r="N8" s="11"/>
      <c r="O8" s="11"/>
      <c r="P8" s="11"/>
      <c r="Q8" s="9" t="s">
        <v>89</v>
      </c>
      <c r="R8" s="11"/>
      <c r="S8" s="11"/>
      <c r="T8" s="11"/>
      <c r="U8" s="11"/>
      <c r="V8" s="11"/>
      <c r="W8" s="11"/>
      <c r="X8" s="11"/>
      <c r="Y8" s="9" t="s">
        <v>97</v>
      </c>
    </row>
    <row r="9" spans="1:25" ht="64.5" x14ac:dyDescent="0.15">
      <c r="A9" s="1"/>
      <c r="D9" s="3" t="s">
        <v>52</v>
      </c>
      <c r="E9" s="3" t="s">
        <v>46</v>
      </c>
      <c r="F9" s="3" t="s">
        <v>47</v>
      </c>
      <c r="G9" s="3" t="s">
        <v>48</v>
      </c>
      <c r="H9" s="3" t="s">
        <v>49</v>
      </c>
      <c r="I9" s="3" t="s">
        <v>50</v>
      </c>
      <c r="J9" s="3" t="s">
        <v>51</v>
      </c>
      <c r="K9" s="3" t="s">
        <v>52</v>
      </c>
      <c r="L9" s="3" t="s">
        <v>46</v>
      </c>
      <c r="M9" s="3" t="s">
        <v>47</v>
      </c>
      <c r="N9" s="3" t="s">
        <v>48</v>
      </c>
      <c r="O9" s="3" t="s">
        <v>49</v>
      </c>
      <c r="P9" s="3" t="s">
        <v>50</v>
      </c>
      <c r="Q9" s="3" t="s">
        <v>51</v>
      </c>
      <c r="R9" s="3" t="s">
        <v>52</v>
      </c>
      <c r="S9" s="3" t="s">
        <v>46</v>
      </c>
      <c r="T9" s="3" t="s">
        <v>47</v>
      </c>
      <c r="U9" s="3" t="s">
        <v>48</v>
      </c>
      <c r="V9" s="3" t="s">
        <v>49</v>
      </c>
      <c r="W9" s="3" t="s">
        <v>50</v>
      </c>
      <c r="X9" s="3" t="s">
        <v>51</v>
      </c>
      <c r="Y9" s="3" t="s">
        <v>52</v>
      </c>
    </row>
    <row r="10" spans="1:25" ht="15" x14ac:dyDescent="0.15">
      <c r="A10" s="1"/>
      <c r="B10" s="1"/>
      <c r="C10" s="1"/>
      <c r="D10" s="1"/>
      <c r="E10" s="1"/>
      <c r="F10" s="1"/>
      <c r="G10" s="1"/>
      <c r="L10" s="4"/>
      <c r="M10" s="1"/>
      <c r="N10" s="1"/>
      <c r="O10" s="4"/>
      <c r="P10" s="1"/>
      <c r="Q10" s="2"/>
      <c r="R10" s="1"/>
      <c r="S10" s="1"/>
      <c r="T10" s="1"/>
    </row>
    <row r="15" spans="1:25" ht="79.5" x14ac:dyDescent="0.15">
      <c r="H15" s="4" t="s">
        <v>118</v>
      </c>
    </row>
  </sheetData>
  <mergeCells count="2">
    <mergeCell ref="E6:T6"/>
    <mergeCell ref="U6:V6"/>
  </mergeCells>
  <pageMargins left="0.7" right="0.7" top="0.75" bottom="0.75" header="0.3" footer="0.3"/>
  <pageSetup orientation="portrait" r:id="rId1"/>
  <headerFooter>
    <oddFooter>&amp;L&amp;1#&amp;"Calibri"&amp;10&amp;K000000Classification: Public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6:Y21"/>
  <sheetViews>
    <sheetView showGridLines="0" zoomScale="70" zoomScaleNormal="70" workbookViewId="0">
      <selection activeCell="E8" sqref="E8:F8"/>
    </sheetView>
  </sheetViews>
  <sheetFormatPr baseColWidth="10" defaultColWidth="9.140625" defaultRowHeight="15" x14ac:dyDescent="0.15"/>
  <cols>
    <col min="1" max="2" width="12.7109375" style="1" customWidth="1"/>
    <col min="3" max="3" width="13" style="1" bestFit="1" customWidth="1"/>
    <col min="4" max="4" width="6" style="1" customWidth="1"/>
    <col min="5" max="5" width="9.7109375" style="1" customWidth="1"/>
    <col min="6" max="6" width="16.5703125" style="1" customWidth="1"/>
    <col min="7" max="7" width="10.85546875" style="1" bestFit="1" customWidth="1"/>
    <col min="8" max="9" width="5.28515625" style="1" customWidth="1"/>
    <col min="10" max="10" width="7" style="1" customWidth="1"/>
    <col min="11" max="11" width="13" style="1" bestFit="1" customWidth="1"/>
    <col min="12" max="14" width="6.28515625" style="1" customWidth="1"/>
    <col min="15" max="15" width="16.140625" style="1" customWidth="1"/>
    <col min="16" max="18" width="5.140625" style="1" customWidth="1"/>
    <col min="19" max="19" width="24.28515625" style="1" customWidth="1"/>
    <col min="20" max="20" width="14.7109375" style="1" customWidth="1"/>
    <col min="21" max="21" width="12" style="1" customWidth="1"/>
    <col min="22" max="22" width="20.28515625" style="1" customWidth="1"/>
    <col min="23" max="16384" width="9.140625" style="1"/>
  </cols>
  <sheetData>
    <row r="6" spans="1:25" ht="16.5" customHeight="1" x14ac:dyDescent="0.15">
      <c r="A6" s="1">
        <v>1</v>
      </c>
      <c r="B6"/>
      <c r="C6"/>
      <c r="D6"/>
      <c r="E6" s="94" t="s">
        <v>36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88" t="s">
        <v>119</v>
      </c>
      <c r="U6" s="88"/>
      <c r="V6"/>
    </row>
    <row r="7" spans="1:25" x14ac:dyDescent="0.15">
      <c r="A7" s="1" t="s">
        <v>38</v>
      </c>
      <c r="B7"/>
      <c r="C7"/>
      <c r="D7" s="6">
        <v>0</v>
      </c>
      <c r="E7" s="6">
        <v>1</v>
      </c>
      <c r="F7" s="6">
        <v>2</v>
      </c>
      <c r="G7" s="6">
        <v>3</v>
      </c>
      <c r="H7" s="6">
        <v>4</v>
      </c>
      <c r="I7" s="6">
        <v>5</v>
      </c>
      <c r="J7" s="6">
        <v>6</v>
      </c>
      <c r="K7" s="6">
        <v>7</v>
      </c>
      <c r="L7" s="6">
        <v>8</v>
      </c>
      <c r="M7" s="6">
        <v>9</v>
      </c>
      <c r="N7" s="6">
        <v>10</v>
      </c>
      <c r="O7" s="6">
        <v>11</v>
      </c>
      <c r="P7" s="6">
        <v>12</v>
      </c>
      <c r="Q7" s="6">
        <v>13</v>
      </c>
      <c r="R7" s="6">
        <v>14</v>
      </c>
      <c r="S7" s="6">
        <v>15</v>
      </c>
      <c r="T7" s="6">
        <v>16</v>
      </c>
      <c r="U7" s="6">
        <v>17</v>
      </c>
      <c r="V7"/>
      <c r="W7"/>
      <c r="X7"/>
    </row>
    <row r="8" spans="1:25" ht="54" customHeight="1" x14ac:dyDescent="0.15">
      <c r="B8"/>
      <c r="C8"/>
      <c r="D8" s="13"/>
      <c r="E8" s="75" t="s">
        <v>40</v>
      </c>
      <c r="F8" s="75"/>
      <c r="G8" s="9" t="s">
        <v>80</v>
      </c>
      <c r="H8" s="10"/>
      <c r="I8" s="10"/>
      <c r="J8" s="10"/>
      <c r="K8" s="9" t="s">
        <v>42</v>
      </c>
      <c r="L8" s="11"/>
      <c r="M8" s="11"/>
      <c r="N8" s="11"/>
      <c r="O8" s="9" t="s">
        <v>89</v>
      </c>
      <c r="P8" s="10"/>
      <c r="Q8" s="10"/>
      <c r="R8" s="10"/>
      <c r="S8" s="10"/>
      <c r="T8" s="10"/>
      <c r="U8" s="10"/>
      <c r="V8" s="9" t="s">
        <v>120</v>
      </c>
      <c r="W8"/>
      <c r="X8"/>
    </row>
    <row r="9" spans="1:25" ht="64.5" x14ac:dyDescent="0.15">
      <c r="B9"/>
      <c r="C9"/>
      <c r="D9" s="3" t="s">
        <v>51</v>
      </c>
      <c r="E9" s="3" t="s">
        <v>52</v>
      </c>
      <c r="F9" s="3" t="s">
        <v>46</v>
      </c>
      <c r="G9" s="3" t="s">
        <v>47</v>
      </c>
      <c r="H9" s="3" t="s">
        <v>48</v>
      </c>
      <c r="I9" s="3" t="s">
        <v>49</v>
      </c>
      <c r="J9" s="3" t="s">
        <v>50</v>
      </c>
      <c r="K9" s="3" t="s">
        <v>51</v>
      </c>
      <c r="L9" s="3" t="s">
        <v>52</v>
      </c>
      <c r="M9" s="3" t="s">
        <v>46</v>
      </c>
      <c r="N9" s="3" t="s">
        <v>47</v>
      </c>
      <c r="O9" s="3" t="s">
        <v>48</v>
      </c>
      <c r="P9" s="3" t="s">
        <v>49</v>
      </c>
      <c r="Q9" s="3" t="s">
        <v>50</v>
      </c>
      <c r="R9" s="3" t="s">
        <v>51</v>
      </c>
      <c r="S9" s="3" t="s">
        <v>52</v>
      </c>
      <c r="T9" s="3" t="s">
        <v>46</v>
      </c>
      <c r="U9" s="3" t="s">
        <v>47</v>
      </c>
      <c r="V9" s="3" t="s">
        <v>48</v>
      </c>
      <c r="W9"/>
      <c r="X9"/>
    </row>
    <row r="10" spans="1:25" ht="181.5" customHeight="1" x14ac:dyDescent="0.15">
      <c r="D10" s="4"/>
      <c r="E10" s="4"/>
      <c r="F10" s="4"/>
      <c r="G10" s="4"/>
      <c r="I10" s="4" t="s">
        <v>53</v>
      </c>
      <c r="J10" s="4"/>
      <c r="K10" s="4"/>
      <c r="L10" s="4"/>
      <c r="M10" s="4"/>
      <c r="P10" s="4" t="s">
        <v>121</v>
      </c>
      <c r="U10" s="2" t="s">
        <v>116</v>
      </c>
    </row>
    <row r="14" spans="1:25" x14ac:dyDescent="0.15"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15"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x14ac:dyDescent="0.15"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4:25" x14ac:dyDescent="0.15"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4:25" x14ac:dyDescent="0.15"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4:25" x14ac:dyDescent="0.15"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4:25" x14ac:dyDescent="0.15"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4:25" x14ac:dyDescent="0.15"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</sheetData>
  <mergeCells count="3">
    <mergeCell ref="E6:S6"/>
    <mergeCell ref="T6:U6"/>
    <mergeCell ref="E8:F8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5:T10"/>
  <sheetViews>
    <sheetView showGridLines="0" zoomScale="80" zoomScaleNormal="80" workbookViewId="0">
      <selection activeCell="J12" sqref="J12"/>
    </sheetView>
  </sheetViews>
  <sheetFormatPr baseColWidth="10" defaultColWidth="9.140625" defaultRowHeight="15" x14ac:dyDescent="0.15"/>
  <cols>
    <col min="1" max="4" width="12.7109375" style="1" customWidth="1"/>
    <col min="5" max="9" width="7.7109375" style="1" customWidth="1"/>
    <col min="10" max="10" width="12.7109375" style="1" customWidth="1"/>
    <col min="11" max="14" width="6.85546875" style="1" customWidth="1"/>
    <col min="15" max="15" width="12.7109375" style="1" customWidth="1"/>
    <col min="16" max="17" width="7.5703125" style="1" customWidth="1"/>
    <col min="18" max="19" width="12.7109375" style="1" customWidth="1"/>
    <col min="20" max="20" width="16.5703125" style="1" customWidth="1"/>
    <col min="21" max="16384" width="9.140625" style="1"/>
  </cols>
  <sheetData>
    <row r="5" spans="1:20" ht="15.75" thickBot="1" x14ac:dyDescent="0.2"/>
    <row r="6" spans="1:20" ht="16.5" customHeight="1" thickBot="1" x14ac:dyDescent="0.2">
      <c r="B6" s="73" t="s">
        <v>36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2" t="s">
        <v>37</v>
      </c>
      <c r="S6" s="93"/>
    </row>
    <row r="7" spans="1:20" x14ac:dyDescent="0.15">
      <c r="A7" s="1" t="s">
        <v>38</v>
      </c>
      <c r="B7" s="6">
        <v>0</v>
      </c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6">
        <v>18</v>
      </c>
    </row>
    <row r="8" spans="1:20" ht="62.25" customHeight="1" x14ac:dyDescent="0.15">
      <c r="B8" s="11" t="s">
        <v>39</v>
      </c>
      <c r="C8" s="11" t="s">
        <v>40</v>
      </c>
      <c r="D8" s="9" t="s">
        <v>80</v>
      </c>
      <c r="E8" s="10"/>
      <c r="F8" s="10"/>
      <c r="G8" s="10"/>
      <c r="H8" s="10"/>
      <c r="I8" s="10"/>
      <c r="J8" s="9" t="s">
        <v>88</v>
      </c>
      <c r="K8" s="11"/>
      <c r="L8" s="11"/>
      <c r="M8" s="11"/>
      <c r="N8" s="11"/>
      <c r="O8" s="9" t="s">
        <v>89</v>
      </c>
      <c r="P8" s="11"/>
      <c r="Q8" s="11"/>
      <c r="R8" s="11"/>
      <c r="S8" s="11"/>
      <c r="T8" s="9" t="s">
        <v>120</v>
      </c>
    </row>
    <row r="9" spans="1:20" ht="64.5" x14ac:dyDescent="0.15">
      <c r="B9" s="3" t="s">
        <v>49</v>
      </c>
      <c r="C9" s="3" t="s">
        <v>50</v>
      </c>
      <c r="D9" s="3" t="s">
        <v>51</v>
      </c>
      <c r="E9" s="3" t="s">
        <v>52</v>
      </c>
      <c r="F9" s="3" t="s">
        <v>46</v>
      </c>
      <c r="G9" s="3" t="s">
        <v>47</v>
      </c>
      <c r="H9" s="3" t="s">
        <v>48</v>
      </c>
      <c r="I9" s="3" t="s">
        <v>49</v>
      </c>
      <c r="J9" s="3" t="s">
        <v>50</v>
      </c>
      <c r="K9" s="3" t="s">
        <v>51</v>
      </c>
      <c r="L9" s="3" t="s">
        <v>52</v>
      </c>
      <c r="M9" s="3" t="s">
        <v>46</v>
      </c>
      <c r="N9" s="3" t="s">
        <v>47</v>
      </c>
      <c r="O9" s="3" t="s">
        <v>48</v>
      </c>
      <c r="P9" s="3" t="s">
        <v>49</v>
      </c>
      <c r="Q9" s="3" t="s">
        <v>50</v>
      </c>
      <c r="R9" s="3" t="s">
        <v>51</v>
      </c>
      <c r="S9" s="3" t="s">
        <v>52</v>
      </c>
      <c r="T9" s="3" t="s">
        <v>46</v>
      </c>
    </row>
    <row r="10" spans="1:20" ht="181.5" customHeight="1" x14ac:dyDescent="0.15">
      <c r="D10" s="4"/>
      <c r="E10" s="4"/>
      <c r="G10" s="4" t="s">
        <v>72</v>
      </c>
      <c r="H10" s="4"/>
      <c r="I10" s="4"/>
      <c r="J10" s="4"/>
      <c r="K10" s="4"/>
      <c r="N10" s="4" t="s">
        <v>121</v>
      </c>
      <c r="S10" s="2" t="s">
        <v>116</v>
      </c>
    </row>
  </sheetData>
  <mergeCells count="2">
    <mergeCell ref="R6:S6"/>
    <mergeCell ref="B6:Q6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F71D-4E18-4982-81E5-686007E71AB5}">
  <dimension ref="A6:T11"/>
  <sheetViews>
    <sheetView showGridLines="0" zoomScale="80" zoomScaleNormal="80" workbookViewId="0">
      <selection activeCell="D10" sqref="D10"/>
    </sheetView>
  </sheetViews>
  <sheetFormatPr baseColWidth="10" defaultColWidth="9.140625" defaultRowHeight="15" x14ac:dyDescent="0.15"/>
  <cols>
    <col min="1" max="28" width="12.7109375" style="1" customWidth="1"/>
    <col min="29" max="29" width="13.7109375" style="1" bestFit="1" customWidth="1"/>
    <col min="30" max="31" width="12.7109375" style="1" customWidth="1"/>
    <col min="32" max="16384" width="9.140625" style="1"/>
  </cols>
  <sheetData>
    <row r="6" spans="1:20" ht="15.75" thickBo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" customHeight="1" thickBot="1" x14ac:dyDescent="0.2">
      <c r="B7" s="73" t="s">
        <v>36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7"/>
      <c r="R7" s="71" t="s">
        <v>37</v>
      </c>
      <c r="S7" s="72"/>
    </row>
    <row r="8" spans="1:20" x14ac:dyDescent="0.15">
      <c r="A8" s="1" t="s">
        <v>38</v>
      </c>
      <c r="B8" s="6">
        <v>0</v>
      </c>
      <c r="C8" s="6">
        <v>1</v>
      </c>
      <c r="D8" s="6">
        <v>2</v>
      </c>
      <c r="E8" s="6">
        <v>3</v>
      </c>
      <c r="F8" s="6">
        <v>4</v>
      </c>
      <c r="G8" s="6">
        <v>5</v>
      </c>
      <c r="H8" s="6">
        <v>6</v>
      </c>
      <c r="I8" s="6">
        <v>7</v>
      </c>
      <c r="J8" s="6">
        <v>8</v>
      </c>
      <c r="K8" s="6">
        <v>9</v>
      </c>
      <c r="L8" s="6">
        <v>10</v>
      </c>
      <c r="M8" s="6">
        <v>11</v>
      </c>
      <c r="N8" s="6">
        <v>12</v>
      </c>
      <c r="O8" s="6">
        <v>13</v>
      </c>
      <c r="P8" s="6">
        <v>14</v>
      </c>
      <c r="Q8" s="6">
        <v>15</v>
      </c>
      <c r="R8" s="6">
        <v>16</v>
      </c>
      <c r="S8" s="6">
        <v>17</v>
      </c>
      <c r="T8"/>
    </row>
    <row r="9" spans="1:20" ht="45" x14ac:dyDescent="0.15">
      <c r="B9" s="11" t="s">
        <v>39</v>
      </c>
      <c r="C9" s="75" t="s">
        <v>40</v>
      </c>
      <c r="D9" s="75"/>
      <c r="E9" s="75"/>
      <c r="F9" s="75"/>
      <c r="G9" s="75"/>
      <c r="H9" s="75"/>
      <c r="I9" s="75"/>
      <c r="J9" s="75"/>
      <c r="K9" s="75"/>
      <c r="L9" s="75"/>
      <c r="M9" s="9" t="s">
        <v>74</v>
      </c>
      <c r="N9" s="96" t="s">
        <v>7</v>
      </c>
      <c r="O9" s="96"/>
      <c r="P9" s="96"/>
      <c r="Q9" s="96"/>
      <c r="R9" s="96"/>
      <c r="S9" s="9" t="s">
        <v>122</v>
      </c>
      <c r="T9"/>
    </row>
    <row r="10" spans="1:20" ht="64.5" x14ac:dyDescent="0.15">
      <c r="B10" s="3" t="s">
        <v>46</v>
      </c>
      <c r="C10" s="3" t="s">
        <v>47</v>
      </c>
      <c r="D10" s="3" t="s">
        <v>48</v>
      </c>
      <c r="E10" s="3" t="s">
        <v>49</v>
      </c>
      <c r="F10" s="3" t="s">
        <v>50</v>
      </c>
      <c r="G10" s="3" t="s">
        <v>51</v>
      </c>
      <c r="H10" s="3" t="s">
        <v>52</v>
      </c>
      <c r="I10" s="3" t="s">
        <v>46</v>
      </c>
      <c r="J10" s="3" t="s">
        <v>47</v>
      </c>
      <c r="K10" s="3" t="s">
        <v>48</v>
      </c>
      <c r="L10" s="3" t="s">
        <v>49</v>
      </c>
      <c r="M10" s="3" t="s">
        <v>50</v>
      </c>
      <c r="N10" s="3" t="s">
        <v>51</v>
      </c>
      <c r="O10" s="3" t="s">
        <v>52</v>
      </c>
      <c r="P10" s="3" t="s">
        <v>46</v>
      </c>
      <c r="Q10" s="3" t="s">
        <v>47</v>
      </c>
      <c r="R10" s="3" t="s">
        <v>48</v>
      </c>
      <c r="S10" s="3" t="s">
        <v>49</v>
      </c>
      <c r="T10"/>
    </row>
    <row r="11" spans="1:20" ht="92.25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N11" s="4" t="s">
        <v>123</v>
      </c>
      <c r="T11" s="2" t="s">
        <v>116</v>
      </c>
    </row>
  </sheetData>
  <mergeCells count="4">
    <mergeCell ref="B7:Q7"/>
    <mergeCell ref="R7:S7"/>
    <mergeCell ref="C9:L9"/>
    <mergeCell ref="N9:R9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5:AB16"/>
  <sheetViews>
    <sheetView showGridLines="0" zoomScale="80" zoomScaleNormal="80" workbookViewId="0">
      <selection activeCell="N12" sqref="N12"/>
    </sheetView>
  </sheetViews>
  <sheetFormatPr baseColWidth="10" defaultColWidth="9.140625" defaultRowHeight="15" x14ac:dyDescent="0.15"/>
  <cols>
    <col min="1" max="1" width="12.7109375" style="1" customWidth="1"/>
    <col min="2" max="2" width="10.5703125" style="1" customWidth="1"/>
    <col min="3" max="3" width="10.85546875" style="1" bestFit="1" customWidth="1"/>
    <col min="4" max="4" width="9.42578125" style="1" bestFit="1" customWidth="1"/>
    <col min="5" max="5" width="10.85546875" style="1" bestFit="1" customWidth="1"/>
    <col min="6" max="6" width="17.42578125" style="1" customWidth="1"/>
    <col min="7" max="9" width="6.85546875" style="1" customWidth="1"/>
    <col min="10" max="10" width="11.85546875" style="1" bestFit="1" customWidth="1"/>
    <col min="11" max="11" width="10.85546875" style="1" bestFit="1" customWidth="1"/>
    <col min="12" max="13" width="6.7109375" style="1" customWidth="1"/>
    <col min="14" max="15" width="8.85546875" style="1" customWidth="1"/>
    <col min="16" max="16" width="13" style="1" bestFit="1" customWidth="1"/>
    <col min="17" max="17" width="10.85546875" style="1" bestFit="1" customWidth="1"/>
    <col min="18" max="18" width="6.42578125" style="1" customWidth="1"/>
    <col min="19" max="19" width="10.5703125" style="1" bestFit="1" customWidth="1"/>
    <col min="20" max="20" width="11.42578125" style="1" bestFit="1" customWidth="1"/>
    <col min="21" max="21" width="22.42578125" style="1" customWidth="1"/>
    <col min="22" max="22" width="13.28515625" style="1" customWidth="1"/>
    <col min="23" max="25" width="6.7109375" style="1" customWidth="1"/>
    <col min="26" max="26" width="16.5703125" style="1" customWidth="1"/>
    <col min="27" max="27" width="18.7109375" style="1" customWidth="1"/>
    <col min="28" max="29" width="9.5703125" style="1" customWidth="1"/>
    <col min="30" max="30" width="18.7109375" style="1" customWidth="1"/>
    <col min="31" max="34" width="12.7109375" style="1" customWidth="1"/>
    <col min="35" max="16384" width="9.140625" style="1"/>
  </cols>
  <sheetData>
    <row r="5" spans="1:28" ht="31.9" customHeight="1" x14ac:dyDescent="0.15">
      <c r="B5" s="73" t="s">
        <v>36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1" t="s">
        <v>37</v>
      </c>
      <c r="T5" s="72"/>
      <c r="W5" s="12"/>
      <c r="X5" s="12"/>
      <c r="Y5" s="12"/>
      <c r="Z5" s="12"/>
      <c r="AA5" s="12"/>
    </row>
    <row r="6" spans="1:28" ht="16.350000000000001" customHeight="1" x14ac:dyDescent="0.15">
      <c r="A6" s="1" t="s">
        <v>38</v>
      </c>
      <c r="B6" s="6">
        <v>0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/>
      <c r="W6"/>
      <c r="X6"/>
      <c r="Y6"/>
      <c r="Z6"/>
      <c r="AA6" s="6"/>
      <c r="AB6" s="6"/>
    </row>
    <row r="7" spans="1:28" ht="49.5" customHeight="1" x14ac:dyDescent="0.15">
      <c r="B7" s="11" t="s">
        <v>39</v>
      </c>
      <c r="C7" s="75" t="s">
        <v>126</v>
      </c>
      <c r="D7" s="75"/>
      <c r="E7" s="75"/>
      <c r="F7" s="9" t="s">
        <v>41</v>
      </c>
      <c r="G7" s="10"/>
      <c r="H7" s="10"/>
      <c r="I7" s="10"/>
      <c r="J7" s="9" t="s">
        <v>42</v>
      </c>
      <c r="K7" s="9" t="s">
        <v>43</v>
      </c>
      <c r="L7" s="11"/>
      <c r="M7" s="11"/>
      <c r="N7" s="11"/>
      <c r="O7" s="11"/>
      <c r="P7" s="11"/>
      <c r="Q7" s="9" t="s">
        <v>44</v>
      </c>
      <c r="R7" s="10"/>
      <c r="S7" s="10"/>
      <c r="T7" s="10"/>
      <c r="U7" s="10"/>
      <c r="V7" s="9" t="s">
        <v>45</v>
      </c>
      <c r="W7"/>
      <c r="X7"/>
      <c r="Y7"/>
      <c r="Z7"/>
    </row>
    <row r="8" spans="1:28" ht="64.349999999999994" customHeight="1" x14ac:dyDescent="0.15">
      <c r="B8" s="3" t="s">
        <v>50</v>
      </c>
      <c r="C8" s="3" t="s">
        <v>51</v>
      </c>
      <c r="D8" s="3" t="s">
        <v>52</v>
      </c>
      <c r="E8" s="3" t="s">
        <v>46</v>
      </c>
      <c r="F8" s="3" t="s">
        <v>47</v>
      </c>
      <c r="G8" s="3" t="s">
        <v>48</v>
      </c>
      <c r="H8" s="3" t="s">
        <v>49</v>
      </c>
      <c r="I8" s="3" t="s">
        <v>50</v>
      </c>
      <c r="J8" s="3" t="s">
        <v>51</v>
      </c>
      <c r="K8" s="3" t="s">
        <v>52</v>
      </c>
      <c r="L8" s="3" t="s">
        <v>46</v>
      </c>
      <c r="M8" s="3" t="s">
        <v>47</v>
      </c>
      <c r="N8" s="3" t="s">
        <v>48</v>
      </c>
      <c r="O8" s="3" t="s">
        <v>49</v>
      </c>
      <c r="P8" s="3" t="s">
        <v>50</v>
      </c>
      <c r="Q8" s="3" t="s">
        <v>51</v>
      </c>
      <c r="R8" s="3" t="s">
        <v>52</v>
      </c>
      <c r="S8" s="3" t="s">
        <v>46</v>
      </c>
      <c r="T8" s="3" t="s">
        <v>47</v>
      </c>
      <c r="U8" s="3" t="s">
        <v>48</v>
      </c>
      <c r="V8" s="3" t="s">
        <v>49</v>
      </c>
      <c r="W8"/>
      <c r="X8"/>
      <c r="Y8"/>
      <c r="Z8"/>
    </row>
    <row r="9" spans="1:28" ht="162.75" customHeight="1" x14ac:dyDescent="0.15">
      <c r="B9" s="7"/>
      <c r="C9" s="7"/>
      <c r="D9" s="4"/>
      <c r="E9" s="4"/>
      <c r="F9" s="4"/>
      <c r="G9" s="4"/>
      <c r="J9" s="4" t="s">
        <v>53</v>
      </c>
      <c r="K9" s="4"/>
      <c r="M9" s="4"/>
      <c r="O9" s="4"/>
      <c r="P9" s="4"/>
      <c r="Q9" s="4"/>
      <c r="R9" s="2" t="s">
        <v>54</v>
      </c>
      <c r="S9" s="2" t="s">
        <v>55</v>
      </c>
      <c r="T9" s="2" t="s">
        <v>56</v>
      </c>
      <c r="U9" s="4" t="s">
        <v>57</v>
      </c>
      <c r="W9" s="5"/>
      <c r="X9" s="4"/>
      <c r="Y9" s="4"/>
      <c r="Z9" s="4"/>
    </row>
    <row r="10" spans="1:28" ht="15.75" thickBot="1" x14ac:dyDescent="0.2"/>
    <row r="12" spans="1:28" ht="31.9" customHeight="1" x14ac:dyDescent="0.15"/>
    <row r="13" spans="1:28" x14ac:dyDescent="0.15">
      <c r="A13" s="6"/>
      <c r="B13" s="6"/>
      <c r="C13" s="6"/>
      <c r="D13" s="6"/>
    </row>
    <row r="14" spans="1:28" ht="71.099999999999994" customHeight="1" x14ac:dyDescent="0.15"/>
    <row r="16" spans="1:28" ht="162.75" customHeight="1" x14ac:dyDescent="0.15"/>
  </sheetData>
  <mergeCells count="3">
    <mergeCell ref="S5:T5"/>
    <mergeCell ref="B5:R5"/>
    <mergeCell ref="C7:E7"/>
  </mergeCells>
  <phoneticPr fontId="3" type="noConversion"/>
  <pageMargins left="0.7" right="0.7" top="0.75" bottom="0.75" header="0.3" footer="0.3"/>
  <pageSetup paperSize="9" scale="38" orientation="landscape" r:id="rId1"/>
  <headerFooter>
    <oddFooter>&amp;L&amp;1#&amp;"Calibri"&amp;10&amp;K000000Classification: Public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6:U14"/>
  <sheetViews>
    <sheetView showGridLines="0" zoomScale="80" zoomScaleNormal="80" workbookViewId="0">
      <selection activeCell="Q18" sqref="Q18"/>
    </sheetView>
  </sheetViews>
  <sheetFormatPr baseColWidth="10" defaultColWidth="9.140625" defaultRowHeight="15" x14ac:dyDescent="0.15"/>
  <cols>
    <col min="1" max="29" width="12.7109375" style="1" customWidth="1"/>
    <col min="30" max="30" width="13.7109375" style="1" bestFit="1" customWidth="1"/>
    <col min="31" max="32" width="12.7109375" style="1" customWidth="1"/>
    <col min="33" max="16384" width="9.140625" style="1"/>
  </cols>
  <sheetData>
    <row r="6" spans="1:21" ht="15.75" thickBo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" customHeight="1" thickBot="1" x14ac:dyDescent="0.2">
      <c r="B7" s="73" t="s">
        <v>36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1" t="s">
        <v>37</v>
      </c>
      <c r="S7" s="72"/>
    </row>
    <row r="8" spans="1:21" x14ac:dyDescent="0.15">
      <c r="A8" s="1" t="s">
        <v>38</v>
      </c>
      <c r="B8" s="6">
        <v>0</v>
      </c>
      <c r="C8" s="6">
        <v>1</v>
      </c>
      <c r="D8" s="6">
        <v>2</v>
      </c>
      <c r="E8" s="6">
        <v>3</v>
      </c>
      <c r="F8" s="6">
        <v>4</v>
      </c>
      <c r="G8" s="6">
        <v>5</v>
      </c>
      <c r="H8" s="6">
        <v>6</v>
      </c>
      <c r="I8" s="6">
        <v>7</v>
      </c>
      <c r="J8" s="6">
        <v>8</v>
      </c>
      <c r="K8" s="6">
        <v>9</v>
      </c>
      <c r="L8" s="6">
        <v>10</v>
      </c>
      <c r="M8" s="6">
        <v>11</v>
      </c>
      <c r="N8" s="6">
        <v>12</v>
      </c>
      <c r="O8" s="6">
        <v>13</v>
      </c>
      <c r="P8" s="6">
        <v>14</v>
      </c>
      <c r="Q8" s="6">
        <v>15</v>
      </c>
      <c r="R8" s="6">
        <v>16</v>
      </c>
      <c r="S8" s="6">
        <v>17</v>
      </c>
      <c r="T8" s="6">
        <v>18</v>
      </c>
      <c r="U8" s="6"/>
    </row>
    <row r="9" spans="1:21" ht="45" x14ac:dyDescent="0.15">
      <c r="B9" s="11" t="s">
        <v>39</v>
      </c>
      <c r="C9" s="13" t="s">
        <v>40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9" t="s">
        <v>74</v>
      </c>
      <c r="Q9" s="10"/>
      <c r="R9" s="10"/>
      <c r="S9" s="10"/>
      <c r="T9" s="9" t="s">
        <v>124</v>
      </c>
      <c r="U9"/>
    </row>
    <row r="10" spans="1:21" ht="64.5" x14ac:dyDescent="0.15">
      <c r="B10" s="3" t="s">
        <v>47</v>
      </c>
      <c r="C10" s="3" t="s">
        <v>48</v>
      </c>
      <c r="D10" s="3" t="s">
        <v>49</v>
      </c>
      <c r="E10" s="3" t="s">
        <v>50</v>
      </c>
      <c r="F10" s="3" t="s">
        <v>51</v>
      </c>
      <c r="G10" s="3" t="s">
        <v>52</v>
      </c>
      <c r="H10" s="3" t="s">
        <v>46</v>
      </c>
      <c r="I10" s="3" t="s">
        <v>47</v>
      </c>
      <c r="J10" s="3" t="s">
        <v>48</v>
      </c>
      <c r="K10" s="3" t="s">
        <v>49</v>
      </c>
      <c r="L10" s="3" t="s">
        <v>50</v>
      </c>
      <c r="M10" s="3" t="s">
        <v>51</v>
      </c>
      <c r="N10" s="3" t="s">
        <v>52</v>
      </c>
      <c r="O10" s="3" t="s">
        <v>46</v>
      </c>
      <c r="P10" s="3" t="s">
        <v>47</v>
      </c>
      <c r="Q10" s="3" t="s">
        <v>48</v>
      </c>
      <c r="R10" s="3" t="s">
        <v>49</v>
      </c>
      <c r="S10" s="3" t="s">
        <v>50</v>
      </c>
      <c r="T10" s="3" t="s">
        <v>51</v>
      </c>
      <c r="U10" s="3"/>
    </row>
    <row r="11" spans="1:21" ht="92.25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O11" s="4" t="s">
        <v>123</v>
      </c>
      <c r="U11" s="2" t="s">
        <v>116</v>
      </c>
    </row>
    <row r="14" spans="1:21" x14ac:dyDescent="0.15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</sheetData>
  <mergeCells count="2">
    <mergeCell ref="B7:Q7"/>
    <mergeCell ref="R7:S7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2E54-8DC3-4BAE-BC87-8656FF53E403}">
  <dimension ref="A5:W10"/>
  <sheetViews>
    <sheetView showGridLines="0" zoomScale="80" zoomScaleNormal="80" workbookViewId="0">
      <selection activeCell="D9" sqref="D9:W9"/>
    </sheetView>
  </sheetViews>
  <sheetFormatPr baseColWidth="10" defaultColWidth="9.140625" defaultRowHeight="15" x14ac:dyDescent="0.15"/>
  <cols>
    <col min="1" max="3" width="12.7109375" style="1" customWidth="1"/>
    <col min="4" max="4" width="11.85546875" style="1" customWidth="1"/>
    <col min="5" max="7" width="6.5703125" style="1" customWidth="1"/>
    <col min="8" max="9" width="9.28515625" style="1" customWidth="1"/>
    <col min="10" max="12" width="6.85546875" style="1" customWidth="1"/>
    <col min="13" max="13" width="9.85546875" style="1" customWidth="1"/>
    <col min="14" max="16" width="8.28515625" style="1" customWidth="1"/>
    <col min="17" max="17" width="7.28515625" style="1" customWidth="1"/>
    <col min="18" max="22" width="12.7109375" style="1" customWidth="1"/>
    <col min="23" max="23" width="19.140625" style="1" customWidth="1"/>
    <col min="24" max="24" width="9.140625" style="1"/>
    <col min="25" max="25" width="21.7109375" style="1" customWidth="1"/>
    <col min="26" max="16384" width="9.140625" style="1"/>
  </cols>
  <sheetData>
    <row r="5" spans="1:23" ht="15.75" thickBot="1" x14ac:dyDescent="0.2"/>
    <row r="6" spans="1:23" ht="31.9" customHeight="1" thickBot="1" x14ac:dyDescent="0.2">
      <c r="B6" s="73" t="s">
        <v>36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1" t="s">
        <v>37</v>
      </c>
      <c r="S6" s="72"/>
    </row>
    <row r="7" spans="1:23" x14ac:dyDescent="0.15">
      <c r="A7" s="1" t="s">
        <v>38</v>
      </c>
      <c r="B7" s="6">
        <v>0</v>
      </c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6">
        <v>18</v>
      </c>
      <c r="U7" s="6">
        <v>19</v>
      </c>
      <c r="V7" s="6">
        <v>20</v>
      </c>
      <c r="W7" s="6">
        <v>21</v>
      </c>
    </row>
    <row r="8" spans="1:23" ht="48" customHeight="1" x14ac:dyDescent="0.15">
      <c r="B8" s="11" t="s">
        <v>39</v>
      </c>
      <c r="C8" s="11" t="s">
        <v>64</v>
      </c>
      <c r="D8" s="9" t="s">
        <v>80</v>
      </c>
      <c r="E8" s="10"/>
      <c r="F8" s="10"/>
      <c r="G8" s="10"/>
      <c r="H8" s="9" t="s">
        <v>42</v>
      </c>
      <c r="I8" s="9" t="s">
        <v>43</v>
      </c>
      <c r="J8" s="11"/>
      <c r="K8" s="11"/>
      <c r="L8" s="11"/>
      <c r="M8" s="9" t="s">
        <v>44</v>
      </c>
      <c r="N8" s="10"/>
      <c r="O8" s="10"/>
      <c r="P8" s="10"/>
      <c r="Q8" s="10"/>
      <c r="R8" s="10"/>
      <c r="S8" s="10"/>
      <c r="T8" s="10"/>
      <c r="U8" s="10"/>
      <c r="V8" s="10"/>
      <c r="W8" s="9" t="s">
        <v>125</v>
      </c>
    </row>
    <row r="9" spans="1:23" ht="64.5" x14ac:dyDescent="0.15">
      <c r="B9" s="3" t="s">
        <v>52</v>
      </c>
      <c r="C9" s="3" t="s">
        <v>46</v>
      </c>
      <c r="D9" s="3" t="s">
        <v>47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52</v>
      </c>
      <c r="J9" s="3" t="s">
        <v>46</v>
      </c>
      <c r="K9" s="3" t="s">
        <v>47</v>
      </c>
      <c r="L9" s="3" t="s">
        <v>48</v>
      </c>
      <c r="M9" s="3" t="s">
        <v>49</v>
      </c>
      <c r="N9" s="3" t="s">
        <v>50</v>
      </c>
      <c r="O9" s="3" t="s">
        <v>51</v>
      </c>
      <c r="P9" s="3" t="s">
        <v>52</v>
      </c>
      <c r="Q9" s="3" t="s">
        <v>46</v>
      </c>
      <c r="R9" s="3" t="s">
        <v>47</v>
      </c>
      <c r="S9" s="3" t="s">
        <v>48</v>
      </c>
      <c r="T9" s="3" t="s">
        <v>49</v>
      </c>
      <c r="U9" s="3" t="s">
        <v>50</v>
      </c>
      <c r="V9" s="3" t="s">
        <v>51</v>
      </c>
      <c r="W9" s="3" t="s">
        <v>52</v>
      </c>
    </row>
    <row r="10" spans="1:23" ht="213.75" customHeight="1" x14ac:dyDescent="0.15">
      <c r="B10" s="4"/>
      <c r="C10" s="4" t="s">
        <v>53</v>
      </c>
      <c r="D10" s="4"/>
      <c r="E10" s="4"/>
      <c r="G10" s="4"/>
      <c r="H10" s="4"/>
      <c r="I10" s="4"/>
      <c r="J10" s="4"/>
      <c r="K10" s="4"/>
      <c r="L10" s="4" t="s">
        <v>61</v>
      </c>
      <c r="T10" s="2" t="s">
        <v>62</v>
      </c>
      <c r="W10" s="8" t="s">
        <v>63</v>
      </c>
    </row>
  </sheetData>
  <mergeCells count="2">
    <mergeCell ref="B6:Q6"/>
    <mergeCell ref="R6:S6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5:U10"/>
  <sheetViews>
    <sheetView showGridLines="0" zoomScale="80" zoomScaleNormal="80" workbookViewId="0">
      <selection activeCell="M10" sqref="M10"/>
    </sheetView>
  </sheetViews>
  <sheetFormatPr baseColWidth="10" defaultColWidth="9.140625" defaultRowHeight="15" x14ac:dyDescent="0.15"/>
  <cols>
    <col min="1" max="1" width="12.7109375" style="1" customWidth="1"/>
    <col min="2" max="2" width="11.42578125" style="1" bestFit="1" customWidth="1"/>
    <col min="3" max="3" width="12" style="1" bestFit="1" customWidth="1"/>
    <col min="4" max="4" width="16.7109375" style="1" customWidth="1"/>
    <col min="5" max="7" width="6.5703125" style="1" customWidth="1"/>
    <col min="8" max="8" width="13.5703125" style="1" bestFit="1" customWidth="1"/>
    <col min="9" max="9" width="14.5703125" style="1" customWidth="1"/>
    <col min="10" max="12" width="6.85546875" style="1" customWidth="1"/>
    <col min="13" max="13" width="12.140625" style="1" customWidth="1"/>
    <col min="14" max="16" width="8.28515625" style="1" customWidth="1"/>
    <col min="17" max="17" width="7.28515625" style="1" customWidth="1"/>
    <col min="18" max="19" width="12.7109375" style="1" customWidth="1"/>
    <col min="20" max="20" width="22" style="1" customWidth="1"/>
    <col min="21" max="21" width="9.140625" style="1"/>
    <col min="22" max="22" width="21.7109375" style="1" customWidth="1"/>
    <col min="23" max="16384" width="9.140625" style="1"/>
  </cols>
  <sheetData>
    <row r="5" spans="1:21" ht="15.75" thickBot="1" x14ac:dyDescent="0.2"/>
    <row r="6" spans="1:21" ht="31.9" customHeight="1" thickBot="1" x14ac:dyDescent="0.2">
      <c r="C6" s="73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7"/>
      <c r="S6" s="71" t="s">
        <v>37</v>
      </c>
      <c r="T6" s="72"/>
    </row>
    <row r="7" spans="1:21" x14ac:dyDescent="0.15">
      <c r="A7" s="1" t="s">
        <v>38</v>
      </c>
      <c r="C7" s="6">
        <v>0</v>
      </c>
      <c r="D7" s="6">
        <v>1</v>
      </c>
      <c r="E7" s="6">
        <v>2</v>
      </c>
      <c r="F7" s="6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  <c r="Q7" s="6">
        <v>14</v>
      </c>
      <c r="R7" s="6">
        <v>15</v>
      </c>
      <c r="S7" s="6">
        <v>16</v>
      </c>
      <c r="T7" s="6">
        <v>17</v>
      </c>
      <c r="U7" s="6"/>
    </row>
    <row r="8" spans="1:21" ht="48" customHeight="1" x14ac:dyDescent="0.15">
      <c r="C8" s="11" t="s">
        <v>39</v>
      </c>
      <c r="D8" s="9" t="s">
        <v>59</v>
      </c>
      <c r="E8" s="10"/>
      <c r="F8" s="10"/>
      <c r="G8" s="10"/>
      <c r="H8" s="9" t="s">
        <v>42</v>
      </c>
      <c r="I8" s="9" t="s">
        <v>43</v>
      </c>
      <c r="J8" s="10"/>
      <c r="K8" s="10"/>
      <c r="L8" s="10"/>
      <c r="M8" s="9" t="s">
        <v>44</v>
      </c>
      <c r="N8" s="47"/>
      <c r="O8" s="10"/>
      <c r="P8" s="10"/>
      <c r="Q8" s="10"/>
      <c r="R8" s="10"/>
      <c r="S8" s="10"/>
      <c r="T8" s="9" t="s">
        <v>60</v>
      </c>
    </row>
    <row r="9" spans="1:21" ht="64.5" x14ac:dyDescent="0.15">
      <c r="B9" s="3"/>
      <c r="C9" s="3" t="s">
        <v>46</v>
      </c>
      <c r="D9" s="3" t="s">
        <v>47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52</v>
      </c>
      <c r="J9" s="3" t="s">
        <v>46</v>
      </c>
      <c r="K9" s="3" t="s">
        <v>47</v>
      </c>
      <c r="L9" s="3" t="s">
        <v>48</v>
      </c>
      <c r="M9" s="3" t="s">
        <v>49</v>
      </c>
      <c r="N9" s="3" t="s">
        <v>50</v>
      </c>
      <c r="O9" s="3" t="s">
        <v>51</v>
      </c>
      <c r="P9" s="3" t="s">
        <v>52</v>
      </c>
      <c r="Q9" s="3" t="s">
        <v>46</v>
      </c>
      <c r="R9" s="3" t="s">
        <v>47</v>
      </c>
      <c r="S9" s="3" t="s">
        <v>48</v>
      </c>
      <c r="T9" s="3" t="s">
        <v>49</v>
      </c>
    </row>
    <row r="10" spans="1:21" ht="213.75" customHeight="1" x14ac:dyDescent="0.15">
      <c r="B10" s="4"/>
      <c r="C10" s="4" t="s">
        <v>53</v>
      </c>
      <c r="D10" s="4"/>
      <c r="E10" s="4"/>
      <c r="G10" s="4"/>
      <c r="H10" s="4"/>
      <c r="I10" s="4"/>
      <c r="J10" s="4"/>
      <c r="K10" s="4"/>
      <c r="L10" s="4" t="s">
        <v>61</v>
      </c>
      <c r="R10" s="2" t="s">
        <v>62</v>
      </c>
      <c r="T10" s="8" t="s">
        <v>63</v>
      </c>
    </row>
  </sheetData>
  <mergeCells count="2">
    <mergeCell ref="C6:R6"/>
    <mergeCell ref="S6:T6"/>
  </mergeCells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5:X16"/>
  <sheetViews>
    <sheetView showGridLines="0" zoomScale="80" zoomScaleNormal="80" workbookViewId="0">
      <selection activeCell="W12" sqref="W12"/>
    </sheetView>
  </sheetViews>
  <sheetFormatPr baseColWidth="10" defaultColWidth="9.140625" defaultRowHeight="15" x14ac:dyDescent="0.15"/>
  <cols>
    <col min="1" max="3" width="12.7109375" style="1" customWidth="1"/>
    <col min="4" max="4" width="11.7109375" style="1" customWidth="1"/>
    <col min="5" max="7" width="7.28515625" style="1" customWidth="1"/>
    <col min="8" max="8" width="8.42578125" style="1" customWidth="1"/>
    <col min="9" max="10" width="9.42578125" style="1" customWidth="1"/>
    <col min="11" max="14" width="8.42578125" style="1" customWidth="1"/>
    <col min="15" max="15" width="9.28515625" style="1" customWidth="1"/>
    <col min="16" max="17" width="8" style="1" customWidth="1"/>
    <col min="18" max="19" width="12.7109375" style="1" customWidth="1"/>
    <col min="20" max="22" width="6.42578125" style="1" customWidth="1"/>
    <col min="23" max="23" width="13.85546875" style="1" customWidth="1"/>
    <col min="24" max="24" width="15.140625" style="1" customWidth="1"/>
    <col min="25" max="16384" width="9.140625" style="1"/>
  </cols>
  <sheetData>
    <row r="5" spans="1:24" ht="15.75" thickBot="1" x14ac:dyDescent="0.2"/>
    <row r="6" spans="1:24" ht="26.65" customHeight="1" thickBot="1" x14ac:dyDescent="0.2">
      <c r="B6" s="73" t="s">
        <v>36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1" t="s">
        <v>37</v>
      </c>
      <c r="S6" s="72"/>
      <c r="V6" s="6"/>
    </row>
    <row r="7" spans="1:24" x14ac:dyDescent="0.15">
      <c r="A7" s="1" t="s">
        <v>38</v>
      </c>
      <c r="B7" s="6">
        <v>0</v>
      </c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6">
        <v>18</v>
      </c>
      <c r="U7" s="6">
        <v>19</v>
      </c>
      <c r="V7" s="6">
        <v>20</v>
      </c>
      <c r="W7" s="6">
        <v>21</v>
      </c>
    </row>
    <row r="8" spans="1:24" ht="48.75" customHeight="1" x14ac:dyDescent="0.15">
      <c r="B8" s="11" t="s">
        <v>39</v>
      </c>
      <c r="C8" s="11" t="s">
        <v>64</v>
      </c>
      <c r="D8" s="9" t="s">
        <v>41</v>
      </c>
      <c r="E8" s="10"/>
      <c r="F8" s="10"/>
      <c r="G8" s="10"/>
      <c r="H8" s="9" t="s">
        <v>42</v>
      </c>
      <c r="I8" s="11"/>
      <c r="J8" s="9" t="s">
        <v>43</v>
      </c>
      <c r="K8" s="11"/>
      <c r="L8" s="11"/>
      <c r="M8" s="11"/>
      <c r="N8" s="11"/>
      <c r="O8" s="9" t="s">
        <v>44</v>
      </c>
      <c r="P8" s="10"/>
      <c r="Q8" s="10"/>
      <c r="R8" s="10"/>
      <c r="S8" s="10"/>
      <c r="T8" s="10" t="s">
        <v>65</v>
      </c>
      <c r="U8" s="10"/>
      <c r="V8" s="10"/>
      <c r="W8" s="9" t="s">
        <v>66</v>
      </c>
    </row>
    <row r="9" spans="1:24" ht="64.5" x14ac:dyDescent="0.15">
      <c r="B9" s="3" t="s">
        <v>52</v>
      </c>
      <c r="C9" s="3" t="s">
        <v>46</v>
      </c>
      <c r="D9" s="3" t="s">
        <v>47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52</v>
      </c>
      <c r="J9" s="3" t="s">
        <v>46</v>
      </c>
      <c r="K9" s="3" t="s">
        <v>47</v>
      </c>
      <c r="L9" s="3" t="s">
        <v>48</v>
      </c>
      <c r="M9" s="3" t="s">
        <v>49</v>
      </c>
      <c r="N9" s="3" t="s">
        <v>50</v>
      </c>
      <c r="O9" s="3" t="s">
        <v>51</v>
      </c>
      <c r="P9" s="3" t="s">
        <v>52</v>
      </c>
      <c r="Q9" s="3" t="s">
        <v>46</v>
      </c>
      <c r="R9" s="3" t="s">
        <v>47</v>
      </c>
      <c r="S9" s="3" t="s">
        <v>48</v>
      </c>
      <c r="T9" s="3" t="s">
        <v>49</v>
      </c>
      <c r="U9" s="3" t="s">
        <v>50</v>
      </c>
      <c r="V9" s="3" t="s">
        <v>51</v>
      </c>
      <c r="W9" s="3" t="s">
        <v>52</v>
      </c>
    </row>
    <row r="10" spans="1:24" ht="183" customHeight="1" x14ac:dyDescent="0.15">
      <c r="B10" s="4"/>
      <c r="C10" s="4" t="s">
        <v>53</v>
      </c>
      <c r="D10" s="4"/>
      <c r="E10" s="4"/>
      <c r="G10" s="4"/>
      <c r="H10" s="4"/>
      <c r="I10" s="4"/>
      <c r="J10" s="4"/>
      <c r="K10" s="4"/>
      <c r="O10" s="4" t="s">
        <v>67</v>
      </c>
      <c r="W10" s="8" t="s">
        <v>63</v>
      </c>
    </row>
    <row r="11" spans="1:24" ht="15.75" thickBot="1" x14ac:dyDescent="0.2"/>
    <row r="12" spans="1:24" ht="23.65" customHeight="1" thickBot="1" x14ac:dyDescent="0.2">
      <c r="B12" s="73" t="s">
        <v>36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1" t="s">
        <v>37</v>
      </c>
      <c r="S12" s="72"/>
      <c r="V12" s="6"/>
    </row>
    <row r="13" spans="1:24" x14ac:dyDescent="0.15">
      <c r="A13" s="1" t="s">
        <v>38</v>
      </c>
      <c r="B13" s="6">
        <v>0</v>
      </c>
      <c r="C13" s="6">
        <v>1</v>
      </c>
      <c r="D13" s="6">
        <v>2</v>
      </c>
      <c r="E13" s="6">
        <v>3</v>
      </c>
      <c r="F13" s="6">
        <v>4</v>
      </c>
      <c r="G13" s="6">
        <v>5</v>
      </c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6">
        <v>14</v>
      </c>
      <c r="Q13" s="6">
        <v>15</v>
      </c>
      <c r="R13" s="6">
        <v>16</v>
      </c>
      <c r="S13" s="6">
        <v>17</v>
      </c>
      <c r="T13" s="6">
        <v>18</v>
      </c>
      <c r="U13" s="6">
        <v>19</v>
      </c>
      <c r="V13" s="6">
        <v>20</v>
      </c>
      <c r="W13" s="6">
        <v>21</v>
      </c>
      <c r="X13" s="6">
        <v>22</v>
      </c>
    </row>
    <row r="14" spans="1:24" ht="71.099999999999994" customHeight="1" x14ac:dyDescent="0.15">
      <c r="B14" s="11" t="s">
        <v>39</v>
      </c>
      <c r="C14" s="11" t="s">
        <v>64</v>
      </c>
      <c r="D14" s="9" t="s">
        <v>68</v>
      </c>
      <c r="E14" s="9" t="s">
        <v>69</v>
      </c>
      <c r="F14" s="10"/>
      <c r="G14" s="10"/>
      <c r="H14" s="10"/>
      <c r="I14" s="9" t="s">
        <v>42</v>
      </c>
      <c r="J14" s="9" t="s">
        <v>43</v>
      </c>
      <c r="K14" s="11"/>
      <c r="L14" s="11"/>
      <c r="M14" s="11"/>
      <c r="N14" s="9" t="s">
        <v>70</v>
      </c>
      <c r="O14" s="9" t="s">
        <v>44</v>
      </c>
      <c r="P14" s="9" t="s">
        <v>71</v>
      </c>
      <c r="Q14" s="11"/>
      <c r="R14" s="11"/>
      <c r="S14" s="10"/>
      <c r="T14" s="10"/>
      <c r="U14" s="10"/>
      <c r="V14" s="9" t="s">
        <v>60</v>
      </c>
      <c r="W14" s="10"/>
      <c r="X14" s="9" t="s">
        <v>66</v>
      </c>
    </row>
    <row r="15" spans="1:24" ht="64.5" x14ac:dyDescent="0.15">
      <c r="B15" s="3" t="s">
        <v>50</v>
      </c>
      <c r="C15" s="3" t="s">
        <v>51</v>
      </c>
      <c r="D15" s="3" t="s">
        <v>52</v>
      </c>
      <c r="E15" s="3" t="s">
        <v>46</v>
      </c>
      <c r="F15" s="3" t="s">
        <v>47</v>
      </c>
      <c r="G15" s="3" t="s">
        <v>48</v>
      </c>
      <c r="H15" s="3" t="s">
        <v>49</v>
      </c>
      <c r="I15" s="3" t="s">
        <v>50</v>
      </c>
      <c r="J15" s="3" t="s">
        <v>51</v>
      </c>
      <c r="K15" s="3" t="s">
        <v>52</v>
      </c>
      <c r="L15" s="3" t="s">
        <v>46</v>
      </c>
      <c r="M15" s="3" t="s">
        <v>47</v>
      </c>
      <c r="N15" s="3" t="s">
        <v>48</v>
      </c>
      <c r="O15" s="3" t="s">
        <v>49</v>
      </c>
      <c r="P15" s="3" t="s">
        <v>50</v>
      </c>
      <c r="Q15" s="3" t="s">
        <v>51</v>
      </c>
      <c r="R15" s="3" t="s">
        <v>52</v>
      </c>
      <c r="S15" s="3" t="s">
        <v>46</v>
      </c>
      <c r="T15" s="3" t="s">
        <v>47</v>
      </c>
      <c r="U15" s="3" t="s">
        <v>48</v>
      </c>
      <c r="V15" s="3" t="s">
        <v>49</v>
      </c>
      <c r="W15" s="3" t="s">
        <v>50</v>
      </c>
      <c r="X15" s="3" t="s">
        <v>51</v>
      </c>
    </row>
    <row r="16" spans="1:24" ht="183" customHeight="1" x14ac:dyDescent="0.15">
      <c r="B16" s="4"/>
      <c r="C16" s="4" t="s">
        <v>72</v>
      </c>
      <c r="D16" s="4"/>
      <c r="E16" s="4"/>
      <c r="G16" s="4"/>
      <c r="H16" s="4"/>
      <c r="I16" s="4"/>
      <c r="J16" s="4"/>
      <c r="K16" s="4"/>
      <c r="L16" s="4"/>
      <c r="N16" s="4" t="s">
        <v>61</v>
      </c>
      <c r="R16" s="2" t="s">
        <v>73</v>
      </c>
      <c r="X16" s="8" t="s">
        <v>63</v>
      </c>
    </row>
  </sheetData>
  <mergeCells count="4">
    <mergeCell ref="B6:Q6"/>
    <mergeCell ref="R6:S6"/>
    <mergeCell ref="B12:Q12"/>
    <mergeCell ref="R12:S12"/>
  </mergeCells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5:W10"/>
  <sheetViews>
    <sheetView showGridLines="0" zoomScale="80" zoomScaleNormal="80" workbookViewId="0"/>
  </sheetViews>
  <sheetFormatPr baseColWidth="10" defaultColWidth="9.140625" defaultRowHeight="15" x14ac:dyDescent="0.15"/>
  <cols>
    <col min="1" max="17" width="12.7109375" style="1" customWidth="1"/>
    <col min="18" max="18" width="16.42578125" style="1" customWidth="1"/>
    <col min="19" max="20" width="13.7109375" style="1" customWidth="1"/>
    <col min="21" max="21" width="12.7109375" style="1" customWidth="1"/>
    <col min="22" max="22" width="13.85546875" style="1" customWidth="1"/>
    <col min="23" max="23" width="15.140625" style="1" customWidth="1"/>
    <col min="24" max="16384" width="9.140625" style="1"/>
  </cols>
  <sheetData>
    <row r="5" spans="1:23" ht="15.75" thickBot="1" x14ac:dyDescent="0.2"/>
    <row r="6" spans="1:23" ht="23.65" customHeight="1" thickBot="1" x14ac:dyDescent="0.2">
      <c r="B6" s="73" t="s">
        <v>36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1" t="s">
        <v>37</v>
      </c>
      <c r="R6" s="72"/>
      <c r="U6" s="6"/>
    </row>
    <row r="7" spans="1:23" x14ac:dyDescent="0.15">
      <c r="A7" s="1" t="s">
        <v>38</v>
      </c>
      <c r="B7" s="6">
        <v>0</v>
      </c>
      <c r="C7" s="6">
        <v>1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ht="71.099999999999994" customHeight="1" x14ac:dyDescent="0.15">
      <c r="B8" s="11" t="s">
        <v>39</v>
      </c>
      <c r="C8" s="11" t="s">
        <v>64</v>
      </c>
      <c r="D8" s="9" t="s">
        <v>74</v>
      </c>
      <c r="E8" s="10"/>
      <c r="F8" s="10"/>
      <c r="G8" s="10"/>
      <c r="H8" s="9" t="s">
        <v>42</v>
      </c>
      <c r="I8" s="9" t="s">
        <v>43</v>
      </c>
      <c r="J8" s="11"/>
      <c r="K8" s="11"/>
      <c r="L8" s="11"/>
      <c r="M8" s="9" t="s">
        <v>70</v>
      </c>
      <c r="N8" s="9" t="s">
        <v>44</v>
      </c>
      <c r="O8" s="9" t="s">
        <v>71</v>
      </c>
      <c r="P8" s="11"/>
      <c r="Q8" s="11"/>
      <c r="R8" s="10"/>
      <c r="S8" s="10"/>
      <c r="T8" s="10"/>
      <c r="U8" s="9" t="s">
        <v>60</v>
      </c>
      <c r="V8" s="10"/>
      <c r="W8" s="9" t="s">
        <v>66</v>
      </c>
    </row>
    <row r="9" spans="1:23" ht="64.5" x14ac:dyDescent="0.15">
      <c r="B9" s="3" t="s">
        <v>51</v>
      </c>
      <c r="C9" s="3" t="s">
        <v>52</v>
      </c>
      <c r="D9" s="3" t="s">
        <v>46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51</v>
      </c>
      <c r="J9" s="3" t="s">
        <v>52</v>
      </c>
      <c r="K9" s="3" t="s">
        <v>46</v>
      </c>
      <c r="L9" s="3" t="s">
        <v>47</v>
      </c>
      <c r="M9" s="3" t="s">
        <v>48</v>
      </c>
      <c r="N9" s="3" t="s">
        <v>49</v>
      </c>
      <c r="O9" s="3" t="s">
        <v>50</v>
      </c>
      <c r="P9" s="3" t="s">
        <v>51</v>
      </c>
      <c r="Q9" s="3" t="s">
        <v>52</v>
      </c>
      <c r="R9" s="3" t="s">
        <v>46</v>
      </c>
      <c r="S9" s="3" t="s">
        <v>47</v>
      </c>
      <c r="T9" s="3" t="s">
        <v>48</v>
      </c>
      <c r="U9" s="3" t="s">
        <v>49</v>
      </c>
      <c r="V9" s="3" t="s">
        <v>50</v>
      </c>
      <c r="W9" s="3" t="s">
        <v>51</v>
      </c>
    </row>
    <row r="10" spans="1:23" ht="183" customHeight="1" x14ac:dyDescent="0.15">
      <c r="B10" s="4"/>
      <c r="C10" s="4" t="s">
        <v>72</v>
      </c>
      <c r="D10" s="4"/>
      <c r="F10" s="4"/>
      <c r="G10" s="4"/>
      <c r="H10" s="4"/>
      <c r="I10" s="4"/>
      <c r="J10" s="4"/>
      <c r="K10" s="4"/>
      <c r="M10" s="4" t="s">
        <v>61</v>
      </c>
      <c r="Q10" s="2" t="s">
        <v>73</v>
      </c>
      <c r="W10" s="8" t="s">
        <v>63</v>
      </c>
    </row>
  </sheetData>
  <mergeCells count="2">
    <mergeCell ref="B6:P6"/>
    <mergeCell ref="Q6:R6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6:AE13"/>
  <sheetViews>
    <sheetView showGridLines="0" zoomScale="80" zoomScaleNormal="80" workbookViewId="0">
      <selection activeCell="H13" sqref="H13"/>
    </sheetView>
  </sheetViews>
  <sheetFormatPr baseColWidth="10" defaultColWidth="9.140625" defaultRowHeight="15" x14ac:dyDescent="0.15"/>
  <cols>
    <col min="1" max="2" width="12.7109375" style="1" customWidth="1"/>
    <col min="3" max="3" width="15.5703125" style="1" customWidth="1"/>
    <col min="4" max="4" width="10.28515625" style="1" customWidth="1"/>
    <col min="5" max="7" width="5.7109375" style="1" customWidth="1"/>
    <col min="8" max="8" width="8.7109375" style="1" customWidth="1"/>
    <col min="9" max="9" width="10" style="1" customWidth="1"/>
    <col min="10" max="12" width="6.42578125" style="1" customWidth="1"/>
    <col min="13" max="13" width="9.42578125" style="1" customWidth="1"/>
    <col min="14" max="14" width="12.7109375" style="1" customWidth="1"/>
    <col min="15" max="18" width="6.42578125" style="1" customWidth="1"/>
    <col min="19" max="19" width="12.7109375" style="1" customWidth="1"/>
    <col min="20" max="20" width="9.42578125" style="1" customWidth="1"/>
    <col min="21" max="23" width="6.140625" style="1" customWidth="1"/>
    <col min="24" max="24" width="13.5703125" style="1" customWidth="1"/>
    <col min="25" max="25" width="9.140625" style="1"/>
    <col min="26" max="26" width="15.5703125" style="1" customWidth="1"/>
    <col min="27" max="16384" width="9.140625" style="1"/>
  </cols>
  <sheetData>
    <row r="6" spans="1:31" x14ac:dyDescent="0.15">
      <c r="B6" s="4"/>
      <c r="C6" s="4"/>
      <c r="E6" s="4"/>
      <c r="F6" s="4"/>
      <c r="H6" s="4"/>
      <c r="I6" s="4"/>
      <c r="K6" s="4"/>
      <c r="O6" s="4"/>
      <c r="R6" s="7"/>
    </row>
    <row r="7" spans="1:31" x14ac:dyDescent="0.15">
      <c r="B7" s="4"/>
      <c r="C7" s="4"/>
      <c r="E7" s="4"/>
      <c r="F7" s="4"/>
      <c r="H7" s="4"/>
      <c r="I7" s="4"/>
      <c r="K7" s="4"/>
      <c r="O7" s="4"/>
      <c r="R7" s="7"/>
    </row>
    <row r="8" spans="1:31" ht="15.75" thickBot="1" x14ac:dyDescent="0.2"/>
    <row r="9" spans="1:31" ht="27.75" customHeight="1" thickBot="1" x14ac:dyDescent="0.2">
      <c r="B9" s="73" t="s">
        <v>36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1" t="s">
        <v>37</v>
      </c>
      <c r="S9" s="72"/>
    </row>
    <row r="10" spans="1:31" x14ac:dyDescent="0.15">
      <c r="A10" s="1" t="s">
        <v>38</v>
      </c>
      <c r="B10" s="6">
        <v>0</v>
      </c>
      <c r="C10" s="6">
        <v>1</v>
      </c>
      <c r="D10" s="6">
        <v>2</v>
      </c>
      <c r="E10" s="6">
        <v>3</v>
      </c>
      <c r="F10" s="6">
        <v>4</v>
      </c>
      <c r="G10" s="6">
        <v>5</v>
      </c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6">
        <v>11</v>
      </c>
      <c r="N10" s="6">
        <v>12</v>
      </c>
      <c r="O10" s="6">
        <v>13</v>
      </c>
      <c r="P10" s="6">
        <v>14</v>
      </c>
      <c r="Q10" s="6">
        <v>15</v>
      </c>
      <c r="R10" s="6">
        <v>16</v>
      </c>
      <c r="S10" s="6">
        <v>17</v>
      </c>
      <c r="T10" s="6">
        <v>18</v>
      </c>
      <c r="U10" s="6">
        <v>19</v>
      </c>
      <c r="V10" s="6">
        <v>20</v>
      </c>
      <c r="W10" s="6">
        <v>21</v>
      </c>
      <c r="X10" s="6">
        <v>22</v>
      </c>
      <c r="Y10" s="6"/>
      <c r="Z10" s="6"/>
      <c r="AA10" s="6"/>
      <c r="AB10" s="6"/>
      <c r="AC10" s="6"/>
      <c r="AD10" s="6"/>
      <c r="AE10" s="6"/>
    </row>
    <row r="11" spans="1:31" ht="48.75" customHeight="1" x14ac:dyDescent="0.15">
      <c r="B11" s="11" t="s">
        <v>39</v>
      </c>
      <c r="C11" s="11" t="s">
        <v>75</v>
      </c>
      <c r="D11" s="9" t="s">
        <v>41</v>
      </c>
      <c r="E11" s="10"/>
      <c r="F11" s="10"/>
      <c r="G11" s="10"/>
      <c r="H11" s="9" t="s">
        <v>42</v>
      </c>
      <c r="I11" s="9" t="s">
        <v>43</v>
      </c>
      <c r="J11" s="11"/>
      <c r="K11" s="11"/>
      <c r="L11" s="11"/>
      <c r="M11" s="9" t="s">
        <v>44</v>
      </c>
      <c r="N11" s="10" t="s">
        <v>76</v>
      </c>
      <c r="O11" s="10"/>
      <c r="P11" s="10"/>
      <c r="Q11" s="10"/>
      <c r="R11" s="10"/>
      <c r="S11" s="10"/>
      <c r="T11" s="10" t="s">
        <v>77</v>
      </c>
      <c r="U11" s="10"/>
      <c r="V11" s="10" t="s">
        <v>66</v>
      </c>
      <c r="W11" s="10"/>
      <c r="X11" s="9" t="s">
        <v>78</v>
      </c>
    </row>
    <row r="12" spans="1:31" ht="64.5" x14ac:dyDescent="0.15">
      <c r="B12" s="3" t="s">
        <v>52</v>
      </c>
      <c r="C12" s="3" t="s">
        <v>46</v>
      </c>
      <c r="D12" s="3" t="s">
        <v>47</v>
      </c>
      <c r="E12" s="3" t="s">
        <v>48</v>
      </c>
      <c r="F12" s="3" t="s">
        <v>49</v>
      </c>
      <c r="G12" s="3" t="s">
        <v>50</v>
      </c>
      <c r="H12" s="3" t="s">
        <v>51</v>
      </c>
      <c r="I12" s="3" t="s">
        <v>52</v>
      </c>
      <c r="J12" s="3" t="s">
        <v>46</v>
      </c>
      <c r="K12" s="3" t="s">
        <v>47</v>
      </c>
      <c r="L12" s="3" t="s">
        <v>48</v>
      </c>
      <c r="M12" s="3" t="s">
        <v>49</v>
      </c>
      <c r="N12" s="3" t="s">
        <v>50</v>
      </c>
      <c r="O12" s="3" t="s">
        <v>51</v>
      </c>
      <c r="P12" s="3" t="s">
        <v>52</v>
      </c>
      <c r="Q12" s="3" t="s">
        <v>46</v>
      </c>
      <c r="R12" s="3" t="s">
        <v>47</v>
      </c>
      <c r="S12" s="3" t="s">
        <v>48</v>
      </c>
      <c r="T12" s="3" t="s">
        <v>49</v>
      </c>
      <c r="U12" s="3" t="s">
        <v>50</v>
      </c>
      <c r="V12" s="3" t="s">
        <v>51</v>
      </c>
      <c r="W12" s="3" t="s">
        <v>52</v>
      </c>
      <c r="X12" s="3" t="s">
        <v>46</v>
      </c>
    </row>
    <row r="13" spans="1:31" ht="162.6" customHeight="1" x14ac:dyDescent="0.15">
      <c r="B13" s="4"/>
      <c r="D13" s="4" t="s">
        <v>53</v>
      </c>
      <c r="M13" s="4" t="s">
        <v>61</v>
      </c>
      <c r="T13" s="2" t="s">
        <v>79</v>
      </c>
    </row>
  </sheetData>
  <mergeCells count="2">
    <mergeCell ref="B9:Q9"/>
    <mergeCell ref="R9:S9"/>
  </mergeCells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5:AC16"/>
  <sheetViews>
    <sheetView showGridLines="0" zoomScale="90" zoomScaleNormal="90" workbookViewId="0">
      <selection activeCell="K16" sqref="K16"/>
    </sheetView>
  </sheetViews>
  <sheetFormatPr baseColWidth="10" defaultColWidth="9.140625" defaultRowHeight="15" x14ac:dyDescent="0.15"/>
  <cols>
    <col min="1" max="26" width="12.7109375" style="1" customWidth="1"/>
    <col min="27" max="27" width="15" style="1" customWidth="1"/>
    <col min="28" max="28" width="12.7109375" style="1" customWidth="1"/>
    <col min="29" max="29" width="14.140625" style="1" bestFit="1" customWidth="1"/>
    <col min="30" max="41" width="12.7109375" style="1" customWidth="1"/>
    <col min="42" max="16384" width="9.140625" style="1"/>
  </cols>
  <sheetData>
    <row r="5" spans="1:29" ht="15.75" thickBot="1" x14ac:dyDescent="0.2"/>
    <row r="6" spans="1:29" ht="26.1" customHeight="1" thickBot="1" x14ac:dyDescent="0.2">
      <c r="B6" s="73" t="s">
        <v>36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7"/>
      <c r="R6" s="71" t="s">
        <v>37</v>
      </c>
      <c r="S6" s="72"/>
    </row>
    <row r="7" spans="1:29" x14ac:dyDescent="0.15">
      <c r="A7" s="1" t="s">
        <v>38</v>
      </c>
      <c r="B7" s="6">
        <v>0</v>
      </c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6">
        <v>18</v>
      </c>
      <c r="U7"/>
      <c r="V7"/>
      <c r="W7"/>
      <c r="X7"/>
      <c r="Y7"/>
      <c r="Z7"/>
      <c r="AA7"/>
      <c r="AB7"/>
      <c r="AC7"/>
    </row>
    <row r="8" spans="1:29" ht="71.099999999999994" customHeight="1" x14ac:dyDescent="0.15">
      <c r="B8" s="11" t="s">
        <v>39</v>
      </c>
      <c r="C8" s="13" t="s">
        <v>40</v>
      </c>
      <c r="D8" s="9" t="s">
        <v>80</v>
      </c>
      <c r="E8" s="10"/>
      <c r="F8" s="10"/>
      <c r="G8" s="10"/>
      <c r="H8" s="9" t="s">
        <v>42</v>
      </c>
      <c r="I8" s="9" t="s">
        <v>43</v>
      </c>
      <c r="J8" s="11"/>
      <c r="K8" s="11"/>
      <c r="L8" s="9" t="s">
        <v>44</v>
      </c>
      <c r="M8" s="10"/>
      <c r="N8" s="10"/>
      <c r="O8" s="10"/>
      <c r="P8" s="10"/>
      <c r="Q8" s="10"/>
      <c r="R8" s="10"/>
      <c r="S8" s="10"/>
      <c r="T8" s="9" t="s">
        <v>81</v>
      </c>
      <c r="U8"/>
      <c r="V8"/>
      <c r="W8"/>
      <c r="X8"/>
      <c r="Y8"/>
      <c r="Z8"/>
      <c r="AA8"/>
      <c r="AB8"/>
      <c r="AC8"/>
    </row>
    <row r="9" spans="1:29" ht="64.5" x14ac:dyDescent="0.15">
      <c r="B9" s="3" t="s">
        <v>52</v>
      </c>
      <c r="C9" s="3" t="s">
        <v>46</v>
      </c>
      <c r="D9" s="3" t="s">
        <v>47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52</v>
      </c>
      <c r="J9" s="3" t="s">
        <v>46</v>
      </c>
      <c r="K9" s="3" t="s">
        <v>47</v>
      </c>
      <c r="L9" s="3" t="s">
        <v>48</v>
      </c>
      <c r="M9" s="3" t="s">
        <v>49</v>
      </c>
      <c r="N9" s="3" t="s">
        <v>50</v>
      </c>
      <c r="O9" s="3" t="s">
        <v>51</v>
      </c>
      <c r="P9" s="3" t="s">
        <v>52</v>
      </c>
      <c r="Q9" s="3" t="s">
        <v>46</v>
      </c>
      <c r="R9" s="3" t="s">
        <v>47</v>
      </c>
      <c r="S9" s="3" t="s">
        <v>48</v>
      </c>
      <c r="T9" s="3" t="s">
        <v>49</v>
      </c>
      <c r="U9"/>
      <c r="V9"/>
      <c r="W9"/>
      <c r="X9"/>
      <c r="Y9"/>
      <c r="Z9"/>
      <c r="AA9"/>
      <c r="AB9"/>
      <c r="AC9"/>
    </row>
    <row r="10" spans="1:29" ht="162.75" customHeight="1" x14ac:dyDescent="0.15">
      <c r="B10" s="4"/>
      <c r="C10" s="4"/>
      <c r="D10" s="4"/>
      <c r="E10" s="4"/>
      <c r="F10" s="4"/>
      <c r="G10" s="4"/>
      <c r="H10" s="4"/>
      <c r="I10" s="4"/>
      <c r="M10" s="4" t="s">
        <v>53</v>
      </c>
      <c r="N10" s="4"/>
      <c r="P10" s="4"/>
      <c r="Q10" s="4"/>
      <c r="R10" s="2" t="s">
        <v>82</v>
      </c>
      <c r="S10" s="2" t="s">
        <v>83</v>
      </c>
      <c r="U10" s="4" t="s">
        <v>84</v>
      </c>
      <c r="W10" s="4"/>
      <c r="X10" s="4"/>
      <c r="Y10" s="4"/>
      <c r="Z10" s="4"/>
      <c r="AA10" s="4"/>
      <c r="AB10" s="4"/>
      <c r="AC10" s="4"/>
    </row>
    <row r="12" spans="1:29" ht="16.5" customHeight="1" x14ac:dyDescent="0.1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x14ac:dyDescent="0.1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71.099999999999994" customHeight="1" x14ac:dyDescent="0.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x14ac:dyDescent="0.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62.75" customHeight="1" x14ac:dyDescent="0.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</sheetData>
  <mergeCells count="2">
    <mergeCell ref="R6:S6"/>
    <mergeCell ref="B6:Q6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7:AF33"/>
  <sheetViews>
    <sheetView showGridLines="0" zoomScale="80" zoomScaleNormal="80" workbookViewId="0"/>
  </sheetViews>
  <sheetFormatPr baseColWidth="10" defaultColWidth="9.140625" defaultRowHeight="12.75" x14ac:dyDescent="0.15"/>
  <cols>
    <col min="1" max="1" width="12.7109375" style="15" customWidth="1"/>
    <col min="2" max="2" width="9.85546875" style="15" customWidth="1"/>
    <col min="3" max="3" width="8.42578125" style="15" bestFit="1" customWidth="1"/>
    <col min="4" max="4" width="12.85546875" style="15" bestFit="1" customWidth="1"/>
    <col min="5" max="5" width="4.7109375" style="15" customWidth="1"/>
    <col min="6" max="6" width="9" style="15" customWidth="1"/>
    <col min="7" max="7" width="10" style="15" bestFit="1" customWidth="1"/>
    <col min="8" max="10" width="5.28515625" style="15" customWidth="1"/>
    <col min="11" max="11" width="12" style="15" bestFit="1" customWidth="1"/>
    <col min="12" max="12" width="7.42578125" style="15" customWidth="1"/>
    <col min="13" max="13" width="10.85546875" style="15" customWidth="1"/>
    <col min="14" max="16" width="5" style="15" customWidth="1"/>
    <col min="17" max="17" width="9.5703125" style="15" bestFit="1" customWidth="1"/>
    <col min="18" max="18" width="6.28515625" style="15" customWidth="1"/>
    <col min="19" max="19" width="12.7109375" style="15" customWidth="1"/>
    <col min="20" max="20" width="9.5703125" style="15" customWidth="1"/>
    <col min="21" max="21" width="10" style="15" customWidth="1"/>
    <col min="22" max="22" width="7.7109375" style="15" customWidth="1"/>
    <col min="23" max="23" width="12.7109375" style="15" customWidth="1"/>
    <col min="24" max="24" width="13.85546875" style="15" bestFit="1" customWidth="1"/>
    <col min="25" max="29" width="12.7109375" style="15" customWidth="1"/>
    <col min="30" max="16384" width="9.140625" style="15"/>
  </cols>
  <sheetData>
    <row r="7" spans="2:32" ht="29.65" customHeight="1" thickBot="1" x14ac:dyDescent="0.2"/>
    <row r="8" spans="2:32" x14ac:dyDescent="0.15">
      <c r="B8"/>
      <c r="E8" s="78" t="s">
        <v>36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80" t="s">
        <v>85</v>
      </c>
      <c r="U8" s="81"/>
      <c r="Y8" s="16"/>
      <c r="Z8" s="16"/>
      <c r="AA8" s="16"/>
      <c r="AB8" s="16"/>
      <c r="AC8" s="16"/>
      <c r="AD8" s="16"/>
      <c r="AE8" s="16"/>
      <c r="AF8" s="16"/>
    </row>
    <row r="9" spans="2:32" x14ac:dyDescent="0.15">
      <c r="B9"/>
      <c r="D9" s="16">
        <v>0</v>
      </c>
      <c r="E9" s="16">
        <v>1</v>
      </c>
      <c r="F9" s="16">
        <v>2</v>
      </c>
      <c r="G9" s="16">
        <v>3</v>
      </c>
      <c r="H9" s="16">
        <v>4</v>
      </c>
      <c r="I9" s="16">
        <v>5</v>
      </c>
      <c r="J9" s="16">
        <v>6</v>
      </c>
      <c r="K9" s="16">
        <v>7</v>
      </c>
      <c r="L9" s="16">
        <v>8</v>
      </c>
      <c r="M9" s="16">
        <v>9</v>
      </c>
      <c r="N9" s="16">
        <v>10</v>
      </c>
      <c r="O9" s="16">
        <v>11</v>
      </c>
      <c r="P9" s="16">
        <v>12</v>
      </c>
      <c r="Q9" s="16">
        <v>13</v>
      </c>
      <c r="R9" s="16">
        <v>14</v>
      </c>
      <c r="S9" s="16">
        <v>15</v>
      </c>
      <c r="T9" s="16">
        <v>16</v>
      </c>
      <c r="U9" s="16">
        <v>17</v>
      </c>
      <c r="V9" s="16">
        <v>18</v>
      </c>
      <c r="W9" s="16">
        <v>19</v>
      </c>
    </row>
    <row r="10" spans="2:32" ht="38.25" x14ac:dyDescent="0.15">
      <c r="B10"/>
      <c r="D10" s="24" t="s">
        <v>86</v>
      </c>
      <c r="E10" s="23" t="s">
        <v>87</v>
      </c>
      <c r="F10" s="23"/>
      <c r="G10" s="18" t="s">
        <v>41</v>
      </c>
      <c r="H10" s="19"/>
      <c r="I10" s="19"/>
      <c r="J10" s="19"/>
      <c r="K10" s="18" t="s">
        <v>88</v>
      </c>
      <c r="L10" s="24"/>
      <c r="M10" s="18" t="s">
        <v>89</v>
      </c>
      <c r="N10" s="19"/>
      <c r="O10" s="19"/>
      <c r="P10" s="19"/>
      <c r="Q10" s="46"/>
      <c r="R10" s="46"/>
      <c r="S10" s="46"/>
      <c r="T10" s="19"/>
      <c r="U10" s="19"/>
      <c r="V10" s="19"/>
      <c r="W10" s="18" t="s">
        <v>90</v>
      </c>
    </row>
    <row r="11" spans="2:32" ht="48.75" customHeight="1" x14ac:dyDescent="0.15">
      <c r="B11"/>
      <c r="D11" s="20" t="s">
        <v>51</v>
      </c>
      <c r="E11" s="20" t="s">
        <v>52</v>
      </c>
      <c r="F11" s="20" t="s">
        <v>46</v>
      </c>
      <c r="G11" s="20" t="s">
        <v>47</v>
      </c>
      <c r="H11" s="20" t="s">
        <v>48</v>
      </c>
      <c r="I11" s="20" t="s">
        <v>49</v>
      </c>
      <c r="J11" s="20" t="s">
        <v>50</v>
      </c>
      <c r="K11" s="20" t="s">
        <v>51</v>
      </c>
      <c r="L11" s="20" t="s">
        <v>52</v>
      </c>
      <c r="M11" s="20" t="s">
        <v>46</v>
      </c>
      <c r="N11" s="20" t="s">
        <v>47</v>
      </c>
      <c r="O11" s="20" t="s">
        <v>48</v>
      </c>
      <c r="P11" s="20" t="s">
        <v>49</v>
      </c>
      <c r="Q11" s="20" t="s">
        <v>50</v>
      </c>
      <c r="R11" s="20" t="s">
        <v>51</v>
      </c>
      <c r="S11" s="20" t="s">
        <v>52</v>
      </c>
      <c r="T11" s="20" t="s">
        <v>46</v>
      </c>
      <c r="U11" s="20" t="s">
        <v>47</v>
      </c>
      <c r="V11" s="20" t="s">
        <v>48</v>
      </c>
      <c r="W11" s="20" t="s">
        <v>49</v>
      </c>
    </row>
    <row r="12" spans="2:32" ht="92.25" x14ac:dyDescent="0.15">
      <c r="G12" s="21" t="s">
        <v>53</v>
      </c>
      <c r="H12" s="21"/>
      <c r="J12" s="21"/>
      <c r="K12" s="21"/>
      <c r="L12" s="21" t="s">
        <v>91</v>
      </c>
      <c r="M12" s="21"/>
      <c r="S12" s="22" t="s">
        <v>92</v>
      </c>
      <c r="T12" s="22" t="s">
        <v>93</v>
      </c>
      <c r="W12" s="25"/>
    </row>
    <row r="15" spans="2:32" x14ac:dyDescent="0.15"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2:32" x14ac:dyDescent="0.15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5" x14ac:dyDescent="0.15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5" x14ac:dyDescent="0.15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25" spans="1:25" ht="54" customHeight="1" x14ac:dyDescent="0.15"/>
    <row r="28" spans="1:25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4.1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x14ac:dyDescent="0.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</sheetData>
  <mergeCells count="2">
    <mergeCell ref="E8:S8"/>
    <mergeCell ref="T8:U8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C8AA-FAFA-4BBE-99E4-549CB4ED599E}">
  <dimension ref="A6:AO22"/>
  <sheetViews>
    <sheetView showGridLines="0" topLeftCell="A12" zoomScale="70" zoomScaleNormal="70" workbookViewId="0">
      <selection activeCell="AC12" sqref="AC12:AI12"/>
    </sheetView>
  </sheetViews>
  <sheetFormatPr baseColWidth="10" defaultColWidth="9.140625" defaultRowHeight="12.75" x14ac:dyDescent="0.15"/>
  <cols>
    <col min="1" max="1" width="12.7109375" style="15" customWidth="1"/>
    <col min="2" max="2" width="9.140625" style="15" bestFit="1" customWidth="1"/>
    <col min="3" max="6" width="5.42578125" style="15" customWidth="1"/>
    <col min="7" max="7" width="6.85546875" style="15" customWidth="1"/>
    <col min="8" max="8" width="8.7109375" style="15" bestFit="1" customWidth="1"/>
    <col min="9" max="9" width="8.85546875" style="15" bestFit="1" customWidth="1"/>
    <col min="10" max="10" width="7.5703125" style="15" customWidth="1"/>
    <col min="11" max="13" width="5.5703125" style="15" customWidth="1"/>
    <col min="14" max="14" width="7.140625" style="15" customWidth="1"/>
    <col min="15" max="16" width="5.5703125" style="15" customWidth="1"/>
    <col min="17" max="17" width="6.85546875" style="15" customWidth="1"/>
    <col min="18" max="18" width="5.140625" style="15" customWidth="1"/>
    <col min="19" max="19" width="8.85546875" style="15" customWidth="1"/>
    <col min="20" max="25" width="5.5703125" style="15" customWidth="1"/>
    <col min="26" max="26" width="7.28515625" style="15" customWidth="1"/>
    <col min="27" max="27" width="7.5703125" style="15" bestFit="1" customWidth="1"/>
    <col min="28" max="30" width="5.42578125" style="15" customWidth="1"/>
    <col min="31" max="31" width="9.140625" style="15" customWidth="1"/>
    <col min="32" max="32" width="5.5703125" style="15" customWidth="1"/>
    <col min="33" max="33" width="10" style="15" bestFit="1" customWidth="1"/>
    <col min="34" max="36" width="3.85546875" style="15" customWidth="1"/>
    <col min="37" max="37" width="11.140625" style="15" customWidth="1"/>
    <col min="38" max="38" width="12.7109375" style="15" customWidth="1"/>
    <col min="39" max="16384" width="9.140625" style="15"/>
  </cols>
  <sheetData>
    <row r="6" spans="1:41" ht="19.5" x14ac:dyDescent="0.15">
      <c r="K6" s="28"/>
      <c r="L6" s="29"/>
      <c r="M6" s="29" t="s">
        <v>94</v>
      </c>
      <c r="N6" s="29"/>
      <c r="O6" s="29"/>
    </row>
    <row r="8" spans="1:41" ht="15" x14ac:dyDescent="0.15">
      <c r="B8" s="6" t="s">
        <v>95</v>
      </c>
    </row>
    <row r="9" spans="1:41" ht="13.5" thickBot="1" x14ac:dyDescent="0.2"/>
    <row r="10" spans="1:41" ht="29.65" customHeight="1" thickBot="1" x14ac:dyDescent="0.2">
      <c r="B10" s="78" t="s">
        <v>36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2" t="s">
        <v>96</v>
      </c>
      <c r="S10" s="81"/>
    </row>
    <row r="11" spans="1:41" x14ac:dyDescent="0.15">
      <c r="A11" s="15" t="s">
        <v>38</v>
      </c>
      <c r="B11" s="16">
        <v>0</v>
      </c>
      <c r="C11" s="16">
        <v>1</v>
      </c>
      <c r="D11" s="16">
        <v>2</v>
      </c>
      <c r="E11" s="16">
        <v>3</v>
      </c>
      <c r="F11" s="16">
        <v>4</v>
      </c>
      <c r="G11" s="16">
        <v>5</v>
      </c>
      <c r="H11" s="16">
        <v>6</v>
      </c>
      <c r="I11" s="16">
        <v>7</v>
      </c>
      <c r="J11" s="16">
        <v>8</v>
      </c>
      <c r="K11" s="16">
        <v>9</v>
      </c>
      <c r="L11" s="16">
        <v>10</v>
      </c>
      <c r="M11" s="16">
        <v>11</v>
      </c>
      <c r="N11" s="16">
        <v>12</v>
      </c>
      <c r="O11" s="16">
        <v>13</v>
      </c>
      <c r="P11" s="16">
        <v>14</v>
      </c>
      <c r="Q11" s="16">
        <v>15</v>
      </c>
      <c r="R11" s="16">
        <v>16</v>
      </c>
      <c r="S11" s="16">
        <v>17</v>
      </c>
      <c r="T11" s="16">
        <v>18</v>
      </c>
      <c r="U11" s="16">
        <v>19</v>
      </c>
      <c r="V11" s="16">
        <v>20</v>
      </c>
      <c r="W11" s="16">
        <v>21</v>
      </c>
      <c r="X11" s="16">
        <v>22</v>
      </c>
      <c r="Y11" s="16">
        <v>23</v>
      </c>
      <c r="Z11" s="16">
        <v>24</v>
      </c>
      <c r="AA11" s="16">
        <v>25</v>
      </c>
      <c r="AB11" s="16">
        <v>26</v>
      </c>
      <c r="AC11" s="16">
        <v>27</v>
      </c>
      <c r="AD11" s="16">
        <v>28</v>
      </c>
      <c r="AE11" s="16">
        <v>29</v>
      </c>
      <c r="AF11" s="16">
        <v>30</v>
      </c>
      <c r="AG11" s="16">
        <v>31</v>
      </c>
      <c r="AH11" s="16">
        <v>32</v>
      </c>
      <c r="AI11" s="16">
        <v>33</v>
      </c>
      <c r="AJ11" s="16">
        <v>34</v>
      </c>
      <c r="AK11" s="16">
        <v>35</v>
      </c>
      <c r="AL11" s="16"/>
    </row>
    <row r="12" spans="1:41" ht="40.5" customHeight="1" x14ac:dyDescent="0.15">
      <c r="B12" s="24" t="s">
        <v>86</v>
      </c>
      <c r="C12" s="24"/>
      <c r="D12" s="24"/>
      <c r="E12" s="24"/>
      <c r="F12" s="84" t="s">
        <v>87</v>
      </c>
      <c r="G12" s="84"/>
      <c r="H12" s="84"/>
      <c r="I12" s="84"/>
      <c r="J12" s="84"/>
      <c r="K12" s="84"/>
      <c r="L12" s="84"/>
      <c r="M12" s="84"/>
      <c r="N12" s="18" t="s">
        <v>80</v>
      </c>
      <c r="O12" s="19"/>
      <c r="P12" s="19"/>
      <c r="Q12" s="18" t="s">
        <v>88</v>
      </c>
      <c r="R12" s="17"/>
      <c r="S12" s="17"/>
      <c r="T12" s="17"/>
      <c r="U12" s="17"/>
      <c r="V12" s="17"/>
      <c r="W12" s="17"/>
      <c r="X12" s="17"/>
      <c r="Y12" s="17"/>
      <c r="Z12" s="18" t="s">
        <v>89</v>
      </c>
      <c r="AA12" s="18" t="s">
        <v>88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8" t="s">
        <v>90</v>
      </c>
      <c r="AL12" s="19"/>
      <c r="AM12" s="19"/>
      <c r="AN12" s="19"/>
      <c r="AO12" s="18" t="s">
        <v>97</v>
      </c>
    </row>
    <row r="13" spans="1:41" ht="51.75" x14ac:dyDescent="0.15">
      <c r="B13" s="20" t="s">
        <v>49</v>
      </c>
      <c r="C13" s="20" t="s">
        <v>50</v>
      </c>
      <c r="D13" s="20" t="s">
        <v>51</v>
      </c>
      <c r="E13" s="20" t="s">
        <v>52</v>
      </c>
      <c r="F13" s="20" t="s">
        <v>46</v>
      </c>
      <c r="G13" s="20" t="s">
        <v>47</v>
      </c>
      <c r="H13" s="20" t="s">
        <v>48</v>
      </c>
      <c r="I13" s="20" t="s">
        <v>49</v>
      </c>
      <c r="J13" s="20" t="s">
        <v>50</v>
      </c>
      <c r="K13" s="20" t="s">
        <v>51</v>
      </c>
      <c r="L13" s="20" t="s">
        <v>52</v>
      </c>
      <c r="M13" s="20" t="s">
        <v>46</v>
      </c>
      <c r="N13" s="20" t="s">
        <v>47</v>
      </c>
      <c r="O13" s="20" t="s">
        <v>48</v>
      </c>
      <c r="P13" s="20" t="s">
        <v>49</v>
      </c>
      <c r="Q13" s="20" t="s">
        <v>50</v>
      </c>
      <c r="R13" s="20" t="s">
        <v>51</v>
      </c>
      <c r="S13" s="20" t="s">
        <v>52</v>
      </c>
      <c r="T13" s="20" t="s">
        <v>46</v>
      </c>
      <c r="U13" s="20" t="s">
        <v>47</v>
      </c>
      <c r="V13" s="20" t="s">
        <v>48</v>
      </c>
      <c r="W13" s="20" t="s">
        <v>49</v>
      </c>
      <c r="X13" s="20" t="s">
        <v>50</v>
      </c>
      <c r="Y13" s="20" t="s">
        <v>51</v>
      </c>
      <c r="Z13" s="20" t="s">
        <v>52</v>
      </c>
      <c r="AA13" s="20" t="s">
        <v>46</v>
      </c>
      <c r="AB13" s="20" t="s">
        <v>47</v>
      </c>
      <c r="AC13" s="20" t="s">
        <v>48</v>
      </c>
      <c r="AD13" s="20" t="s">
        <v>49</v>
      </c>
      <c r="AE13" s="20" t="s">
        <v>50</v>
      </c>
      <c r="AF13" s="20" t="s">
        <v>51</v>
      </c>
      <c r="AG13" s="20" t="s">
        <v>52</v>
      </c>
      <c r="AH13" s="20" t="s">
        <v>46</v>
      </c>
      <c r="AI13" s="20" t="s">
        <v>47</v>
      </c>
      <c r="AJ13" s="20" t="s">
        <v>48</v>
      </c>
      <c r="AK13" s="20" t="s">
        <v>49</v>
      </c>
    </row>
    <row r="14" spans="1:41" ht="134.25" customHeight="1" x14ac:dyDescent="0.15">
      <c r="G14" s="21"/>
      <c r="N14" s="21" t="s">
        <v>53</v>
      </c>
      <c r="O14" s="21"/>
      <c r="Q14" s="21"/>
      <c r="R14" s="21"/>
      <c r="S14" s="21"/>
      <c r="T14" s="22" t="s">
        <v>98</v>
      </c>
      <c r="U14" s="21"/>
      <c r="V14" s="27" t="s">
        <v>99</v>
      </c>
      <c r="W14" s="21"/>
      <c r="X14" s="21"/>
      <c r="Y14" s="21"/>
      <c r="Z14" s="21"/>
      <c r="AA14" s="21"/>
      <c r="AC14" s="21" t="s">
        <v>91</v>
      </c>
      <c r="AK14" s="25"/>
    </row>
    <row r="15" spans="1:41" ht="15" x14ac:dyDescent="0.15">
      <c r="B15" s="6" t="s">
        <v>100</v>
      </c>
    </row>
    <row r="17" spans="1:37" ht="7.35" customHeight="1" thickBot="1" x14ac:dyDescent="0.2"/>
    <row r="18" spans="1:37" ht="32.1" customHeight="1" thickBot="1" x14ac:dyDescent="0.2">
      <c r="B18" s="78" t="s">
        <v>36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3"/>
      <c r="R18" s="82" t="s">
        <v>96</v>
      </c>
      <c r="S18" s="81"/>
    </row>
    <row r="19" spans="1:37" x14ac:dyDescent="0.15">
      <c r="A19" s="15" t="s">
        <v>38</v>
      </c>
      <c r="B19" s="16">
        <v>0</v>
      </c>
      <c r="C19" s="16">
        <v>1</v>
      </c>
      <c r="D19" s="16">
        <v>2</v>
      </c>
      <c r="E19" s="16">
        <v>3</v>
      </c>
      <c r="F19" s="16">
        <v>4</v>
      </c>
      <c r="G19" s="16">
        <v>5</v>
      </c>
      <c r="H19" s="16">
        <v>6</v>
      </c>
      <c r="I19" s="16">
        <v>7</v>
      </c>
      <c r="J19" s="16">
        <v>8</v>
      </c>
      <c r="K19" s="16">
        <v>9</v>
      </c>
      <c r="L19" s="16">
        <v>10</v>
      </c>
      <c r="M19" s="16">
        <v>11</v>
      </c>
      <c r="N19" s="16">
        <v>12</v>
      </c>
      <c r="O19" s="16">
        <v>13</v>
      </c>
      <c r="P19" s="16">
        <v>14</v>
      </c>
      <c r="Q19" s="16">
        <v>15</v>
      </c>
      <c r="R19" s="16">
        <v>16</v>
      </c>
      <c r="S19" s="16">
        <v>17</v>
      </c>
      <c r="T19" s="16">
        <v>18</v>
      </c>
      <c r="U19" s="16">
        <v>19</v>
      </c>
      <c r="V19" s="16">
        <v>20</v>
      </c>
      <c r="W19" s="16">
        <v>21</v>
      </c>
      <c r="X19" s="16">
        <v>22</v>
      </c>
      <c r="Y19" s="16">
        <v>23</v>
      </c>
      <c r="Z19" s="16">
        <v>24</v>
      </c>
      <c r="AA19" s="16">
        <v>25</v>
      </c>
      <c r="AB19" s="16">
        <v>26</v>
      </c>
      <c r="AC19" s="16">
        <v>27</v>
      </c>
      <c r="AD19" s="16">
        <v>28</v>
      </c>
      <c r="AE19" s="16">
        <v>29</v>
      </c>
      <c r="AF19" s="16">
        <v>30</v>
      </c>
      <c r="AG19" s="16">
        <v>31</v>
      </c>
      <c r="AH19" s="16">
        <v>32</v>
      </c>
      <c r="AI19" s="16">
        <v>33</v>
      </c>
      <c r="AJ19" s="16">
        <v>34</v>
      </c>
      <c r="AK19" s="16">
        <v>35</v>
      </c>
    </row>
    <row r="20" spans="1:37" ht="38.25" x14ac:dyDescent="0.15">
      <c r="B20" s="24" t="s">
        <v>86</v>
      </c>
      <c r="C20" s="24"/>
      <c r="D20" s="26" t="s">
        <v>101</v>
      </c>
      <c r="E20" s="26"/>
      <c r="F20" s="26"/>
      <c r="G20" s="18" t="s">
        <v>80</v>
      </c>
      <c r="H20" s="19"/>
      <c r="I20" s="19"/>
      <c r="J20" s="18" t="s">
        <v>88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 t="s">
        <v>89</v>
      </c>
      <c r="AA20" s="18" t="s">
        <v>88</v>
      </c>
      <c r="AB20" s="19"/>
      <c r="AC20" s="19"/>
      <c r="AD20" s="19"/>
      <c r="AE20" s="18" t="s">
        <v>102</v>
      </c>
      <c r="AF20" s="19"/>
      <c r="AG20" s="18" t="s">
        <v>97</v>
      </c>
      <c r="AH20" s="19"/>
      <c r="AI20" s="19"/>
      <c r="AJ20" s="19"/>
      <c r="AK20" s="18" t="s">
        <v>90</v>
      </c>
    </row>
    <row r="21" spans="1:37" ht="51.75" x14ac:dyDescent="0.15">
      <c r="B21" s="20" t="s">
        <v>49</v>
      </c>
      <c r="C21" s="20" t="s">
        <v>50</v>
      </c>
      <c r="D21" s="20" t="s">
        <v>51</v>
      </c>
      <c r="E21" s="20" t="s">
        <v>52</v>
      </c>
      <c r="F21" s="20" t="s">
        <v>46</v>
      </c>
      <c r="G21" s="20" t="s">
        <v>47</v>
      </c>
      <c r="H21" s="20" t="s">
        <v>48</v>
      </c>
      <c r="I21" s="20" t="s">
        <v>49</v>
      </c>
      <c r="J21" s="20" t="s">
        <v>50</v>
      </c>
      <c r="K21" s="20" t="s">
        <v>51</v>
      </c>
      <c r="L21" s="20" t="s">
        <v>52</v>
      </c>
      <c r="M21" s="20" t="s">
        <v>46</v>
      </c>
      <c r="N21" s="20" t="s">
        <v>47</v>
      </c>
      <c r="O21" s="20" t="s">
        <v>48</v>
      </c>
      <c r="P21" s="20" t="s">
        <v>49</v>
      </c>
      <c r="Q21" s="20" t="s">
        <v>50</v>
      </c>
      <c r="R21" s="20" t="s">
        <v>51</v>
      </c>
      <c r="S21" s="20" t="s">
        <v>52</v>
      </c>
      <c r="T21" s="20" t="s">
        <v>46</v>
      </c>
      <c r="U21" s="20" t="s">
        <v>47</v>
      </c>
      <c r="V21" s="20" t="s">
        <v>48</v>
      </c>
      <c r="W21" s="20" t="s">
        <v>49</v>
      </c>
      <c r="X21" s="20" t="s">
        <v>50</v>
      </c>
      <c r="Y21" s="20" t="s">
        <v>51</v>
      </c>
      <c r="Z21" s="20" t="s">
        <v>52</v>
      </c>
      <c r="AA21" s="20" t="s">
        <v>46</v>
      </c>
      <c r="AB21" s="20" t="s">
        <v>47</v>
      </c>
      <c r="AC21" s="20" t="s">
        <v>48</v>
      </c>
      <c r="AD21" s="20" t="s">
        <v>49</v>
      </c>
      <c r="AE21" s="20" t="s">
        <v>50</v>
      </c>
      <c r="AF21" s="20" t="s">
        <v>51</v>
      </c>
      <c r="AG21" s="20" t="s">
        <v>52</v>
      </c>
      <c r="AH21" s="20" t="s">
        <v>46</v>
      </c>
      <c r="AI21" s="20" t="s">
        <v>47</v>
      </c>
      <c r="AJ21" s="20" t="s">
        <v>48</v>
      </c>
      <c r="AK21" s="20" t="s">
        <v>49</v>
      </c>
    </row>
    <row r="22" spans="1:37" ht="277.5" x14ac:dyDescent="0.15">
      <c r="G22" s="21" t="s">
        <v>53</v>
      </c>
      <c r="H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 t="s">
        <v>98</v>
      </c>
      <c r="U22" s="21"/>
      <c r="V22" s="27" t="s">
        <v>103</v>
      </c>
      <c r="W22" s="21"/>
      <c r="X22" s="21"/>
      <c r="Y22" s="21"/>
      <c r="Z22" s="21"/>
      <c r="AA22" s="21"/>
      <c r="AC22" s="21" t="s">
        <v>91</v>
      </c>
      <c r="AK22" s="25"/>
    </row>
  </sheetData>
  <mergeCells count="5">
    <mergeCell ref="R10:S10"/>
    <mergeCell ref="B18:Q18"/>
    <mergeCell ref="R18:S18"/>
    <mergeCell ref="F12:M12"/>
    <mergeCell ref="B10:Q10"/>
  </mergeCells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dddfbc2-6372-4455-abde-b739f446a5cb">
      <UserInfo>
        <DisplayName>ANA CECILIA GENIT DEL RIO</DisplayName>
        <AccountId>335</AccountId>
        <AccountType/>
      </UserInfo>
      <UserInfo>
        <DisplayName>ARACELI AREVALO</DisplayName>
        <AccountId>343</AccountId>
        <AccountType/>
      </UserInfo>
    </SharedWithUsers>
    <TaxCatchAll xmlns="fdddfbc2-6372-4455-abde-b739f446a5cb" xsi:nil="true"/>
    <lcf76f155ced4ddcb4097134ff3c332f xmlns="d59391de-18ca-4be6-a722-857623753b5a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17C6C1A6CBC4492379D03456B4F70" ma:contentTypeVersion="14" ma:contentTypeDescription="Create a new document." ma:contentTypeScope="" ma:versionID="3d6e3e1a897a55ea883542ede8eacf0a">
  <xsd:schema xmlns:xsd="http://www.w3.org/2001/XMLSchema" xmlns:xs="http://www.w3.org/2001/XMLSchema" xmlns:p="http://schemas.microsoft.com/office/2006/metadata/properties" xmlns:ns2="d59391de-18ca-4be6-a722-857623753b5a" xmlns:ns3="fdddfbc2-6372-4455-abde-b739f446a5cb" targetNamespace="http://schemas.microsoft.com/office/2006/metadata/properties" ma:root="true" ma:fieldsID="2be592580e3c2a05fe6b08eecd6371d3" ns2:_="" ns3:_="">
    <xsd:import namespace="d59391de-18ca-4be6-a722-857623753b5a"/>
    <xsd:import namespace="fdddfbc2-6372-4455-abde-b739f446a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391de-18ca-4be6-a722-857623753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1972f45-99e4-4d95-9530-8f5071224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dfbc2-6372-4455-abde-b739f446a5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8bb0b76-0ce3-451c-ae77-96a016b0b0f1}" ma:internalName="TaxCatchAll" ma:showField="CatchAllData" ma:web="fdddfbc2-6372-4455-abde-b739f446a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17BC91-9F25-402C-9CAC-FBC69DF8DBBE}">
  <ds:schemaRefs>
    <ds:schemaRef ds:uri="http://schemas.microsoft.com/office/2006/metadata/properties"/>
    <ds:schemaRef ds:uri="http://schemas.microsoft.com/office/infopath/2007/PartnerControls"/>
    <ds:schemaRef ds:uri="fdddfbc2-6372-4455-abde-b739f446a5cb"/>
    <ds:schemaRef ds:uri="d59391de-18ca-4be6-a722-857623753b5a"/>
  </ds:schemaRefs>
</ds:datastoreItem>
</file>

<file path=customXml/itemProps2.xml><?xml version="1.0" encoding="utf-8"?>
<ds:datastoreItem xmlns:ds="http://schemas.openxmlformats.org/officeDocument/2006/customXml" ds:itemID="{A1CA948B-6DA9-482E-B45E-306B857EAE1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D623A7F-4FFC-4249-94FE-13D182CEA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391de-18ca-4be6-a722-857623753b5a"/>
    <ds:schemaRef ds:uri="fdddfbc2-6372-4455-abde-b739f446a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353F7F-3187-4E0F-A4E7-DBEC6CEC46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CALLAO TT</vt:lpstr>
      <vt:lpstr>PECAL to USPEV</vt:lpstr>
      <vt:lpstr>PECAL to USPHL</vt:lpstr>
      <vt:lpstr>PECAL to USNWK</vt:lpstr>
      <vt:lpstr>PECAL to USNWK (PF)</vt:lpstr>
      <vt:lpstr>PECAL to USSAV</vt:lpstr>
      <vt:lpstr>PECAL to USHOU</vt:lpstr>
      <vt:lpstr>PECAL to USP1HPH</vt:lpstr>
      <vt:lpstr>PECAL to USP1HPH(Extra options)</vt:lpstr>
      <vt:lpstr>PECAL to USLSA(Atacama)</vt:lpstr>
      <vt:lpstr>PECAL to USLGB </vt:lpstr>
      <vt:lpstr>PECAL to PRSJU</vt:lpstr>
      <vt:lpstr>PECAL to USLSA(Peru feeder)</vt:lpstr>
      <vt:lpstr>PECAL to USLSA(Extra option)</vt:lpstr>
      <vt:lpstr>PECAL to DOZA6</vt:lpstr>
      <vt:lpstr>PECAL to MXLZC</vt:lpstr>
      <vt:lpstr>PECAL to MXZLO</vt:lpstr>
      <vt:lpstr>PECAL to MXZLO (PF)</vt:lpstr>
      <vt:lpstr>PECAL to CLSAI (AC3)</vt:lpstr>
      <vt:lpstr>PECAL to CLVAL (CLX)</vt:lpstr>
      <vt:lpstr>PECAL to USILM</vt:lpstr>
    </vt:vector>
  </TitlesOfParts>
  <Manager/>
  <Company>APMM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A.P. Moller - Maersk A/S</dc:creator>
  <cp:keywords/>
  <dc:description/>
  <cp:lastModifiedBy>Francisco Javier Maravi</cp:lastModifiedBy>
  <cp:revision/>
  <dcterms:created xsi:type="dcterms:W3CDTF">2017-11-09T20:27:35Z</dcterms:created>
  <dcterms:modified xsi:type="dcterms:W3CDTF">2026-06-10T21:48:02Z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0x01010029117C6C1A6CBC4492379D03456B4F70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Stefanie Palomino Quinones</vt:lpwstr>
  </property>
  <property fmtid="{D5CDD505-2E9C-101B-9397-08002B2CF9AE}" pid="5" name="Order">
    <vt:lpwstr>55900.0000000000</vt:lpwstr>
  </property>
  <property fmtid="{D5CDD505-2E9C-101B-9397-08002B2CF9AE}" pid="6" name="xd_ProgID">
    <vt:lpwstr/>
  </property>
  <property fmtid="{D5CDD505-2E9C-101B-9397-08002B2CF9AE}" pid="7" name="SharedWithUsers">
    <vt:lpwstr>335;#ANA CECILIA GENIT DEL RIO;#343;#ARACELI AREVALO</vt:lpwstr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Stefanie Palomino Quinones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display_urn:schemas-microsoft-com:office:office#SharedWithUsers">
    <vt:lpwstr>ANA CECILIA GENIT DEL RIO;ARACELI AREVALO</vt:lpwstr>
  </property>
  <property fmtid="{D5CDD505-2E9C-101B-9397-08002B2CF9AE}" pid="14" name="MediaServiceImageTags">
    <vt:lpwstr/>
  </property>
  <property fmtid="{D5CDD505-2E9C-101B-9397-08002B2CF9AE}" pid="15" name="MSIP_Label_455b24b8-e69b-4583-bfd0-d64b5cee0119_Enabled">
    <vt:lpwstr>true</vt:lpwstr>
  </property>
  <property fmtid="{D5CDD505-2E9C-101B-9397-08002B2CF9AE}" pid="16" name="MSIP_Label_455b24b8-e69b-4583-bfd0-d64b5cee0119_SetDate">
    <vt:lpwstr>2023-06-06T19:34:53Z</vt:lpwstr>
  </property>
  <property fmtid="{D5CDD505-2E9C-101B-9397-08002B2CF9AE}" pid="17" name="MSIP_Label_455b24b8-e69b-4583-bfd0-d64b5cee0119_Method">
    <vt:lpwstr>Privileged</vt:lpwstr>
  </property>
  <property fmtid="{D5CDD505-2E9C-101B-9397-08002B2CF9AE}" pid="18" name="MSIP_Label_455b24b8-e69b-4583-bfd0-d64b5cee0119_Name">
    <vt:lpwstr>Public</vt:lpwstr>
  </property>
  <property fmtid="{D5CDD505-2E9C-101B-9397-08002B2CF9AE}" pid="19" name="MSIP_Label_455b24b8-e69b-4583-bfd0-d64b5cee0119_SiteId">
    <vt:lpwstr>05d75c05-fa1a-42e7-9cf1-eb416c396f2d</vt:lpwstr>
  </property>
  <property fmtid="{D5CDD505-2E9C-101B-9397-08002B2CF9AE}" pid="20" name="MSIP_Label_455b24b8-e69b-4583-bfd0-d64b5cee0119_ActionId">
    <vt:lpwstr>403f5d09-d472-43ee-8094-0dd6dbc896c6</vt:lpwstr>
  </property>
  <property fmtid="{D5CDD505-2E9C-101B-9397-08002B2CF9AE}" pid="21" name="MSIP_Label_455b24b8-e69b-4583-bfd0-d64b5cee0119_ContentBits">
    <vt:lpwstr>2</vt:lpwstr>
  </property>
</Properties>
</file>