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amsite.maerskgroup.com/teams/PeruCTFocalPoint/Shared Documents/General/Pre Stacking Schedules/"/>
    </mc:Choice>
  </mc:AlternateContent>
  <xr:revisionPtr revIDLastSave="499" documentId="8_{122C8395-2128-4693-858F-08A3A6D9D68E}" xr6:coauthVersionLast="47" xr6:coauthVersionMax="47" xr10:uidLastSave="{D0B24053-4ABF-4A3E-904B-01CDEB1C6935}"/>
  <bookViews>
    <workbookView xWindow="-120" yWindow="-120" windowWidth="29040" windowHeight="15720" firstSheet="4" activeTab="9" xr2:uid="{5BDB9DC5-01CF-4FD6-9284-77EFD27A53A7}"/>
  </bookViews>
  <sheets>
    <sheet name="PAITA TT" sheetId="2" r:id="rId1"/>
    <sheet name="PEPAI  to USP1HPH" sheetId="4" r:id="rId2"/>
    <sheet name="PEPAI to USPHL" sheetId="11" r:id="rId3"/>
    <sheet name="PEPAI to USPHL OPT 2" sheetId="5" r:id="rId4"/>
    <sheet name="PEPAI to DOZA6" sheetId="3" r:id="rId5"/>
    <sheet name="PEPAI to MXLZC" sheetId="12" r:id="rId6"/>
    <sheet name="PEPAI to MXZLO" sheetId="6" r:id="rId7"/>
    <sheet name="PEPAI to PRSJU" sheetId="7" r:id="rId8"/>
    <sheet name="PEPAI to USSAV (NAE)" sheetId="8" r:id="rId9"/>
    <sheet name="PEPAI to USPEV (AGAS)" sheetId="9" r:id="rId10"/>
    <sheet name="PEPAI TO USILM" sheetId="1" r:id="rId11"/>
    <sheet name="PEPAI to USHOU (UCLA)" sheetId="10" r:id="rId12"/>
  </sheets>
  <definedNames>
    <definedName name="_xlnm._FilterDatabase" localSheetId="0" hidden="1">'PAITA TT'!$A$6:$G$24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F9" i="2"/>
  <c r="F10" i="2"/>
  <c r="F11" i="2"/>
  <c r="F12" i="2"/>
  <c r="F13" i="2"/>
  <c r="F14" i="2"/>
  <c r="F15" i="2"/>
  <c r="F17" i="2"/>
  <c r="E8" i="2"/>
  <c r="F7" i="2" l="1"/>
  <c r="E17" i="2"/>
  <c r="E15" i="2"/>
  <c r="E14" i="2"/>
  <c r="E13" i="2"/>
  <c r="E12" i="2"/>
  <c r="E11" i="2"/>
  <c r="E10" i="2"/>
  <c r="E9" i="2"/>
  <c r="E7" i="2"/>
</calcChain>
</file>

<file path=xl/sharedStrings.xml><?xml version="1.0" encoding="utf-8"?>
<sst xmlns="http://schemas.openxmlformats.org/spreadsheetml/2006/main" count="381" uniqueCount="89">
  <si>
    <t>Last update: 19 de noviembre 2025</t>
  </si>
  <si>
    <t>Place here the ETD, considering the service, to calculate the stuffing day deadline</t>
  </si>
  <si>
    <t>ETD</t>
  </si>
  <si>
    <t>Colocar aquí el ETD, considerando el servicio,  para calcular el plazo de llenado de contenedor</t>
  </si>
  <si>
    <t>mes-dia</t>
  </si>
  <si>
    <t>PAITA</t>
  </si>
  <si>
    <t>PRE STACKING (PRIOR ETD)</t>
  </si>
  <si>
    <t>TRANSIT TIME</t>
  </si>
  <si>
    <t>TOTAL TT</t>
  </si>
  <si>
    <t>STUFFING DAY DEADLINE</t>
  </si>
  <si>
    <t>COMMENTS</t>
  </si>
  <si>
    <t>PHILADELPHIA (CLX then NAE)</t>
  </si>
  <si>
    <t>Protocolo a validar a bordo del buque (URA) y en destino si es necesario.</t>
  </si>
  <si>
    <t>OPT 2 - PHILADELPHIA (CLX then NAE)</t>
  </si>
  <si>
    <t>Las unidades obtendrán la validación en la terminal 2 días después del ETA</t>
  </si>
  <si>
    <t>PORT EVERGLADES (CLX then AGAS)</t>
  </si>
  <si>
    <t>Protocolo a validar previo a la salida de Manzanillo, Panamá</t>
  </si>
  <si>
    <t>SAVANAH (CLX then NAE)</t>
  </si>
  <si>
    <t>Protocolo a validar en destino.</t>
  </si>
  <si>
    <t>PORT HUENEME (CLX then WCCA2)</t>
  </si>
  <si>
    <t>Protocolo a validar a bordo del buque (URA/RCM).</t>
  </si>
  <si>
    <t>HOUSTON (CLX then UCLA)</t>
  </si>
  <si>
    <t>SAN JUAN (clx then Caribbean Feeder)</t>
  </si>
  <si>
    <t>CAUCEDO (CLXX then Caribbean Feeder)</t>
  </si>
  <si>
    <t>WILMINGTON (CLX then NAE)</t>
  </si>
  <si>
    <t>Lazaro Cardenas (CLX then AC2-AC3 / ASPA2)</t>
  </si>
  <si>
    <t>Protocolo que deberá ser llenado y validado en destino por el consignatario y SAGARPA.</t>
  </si>
  <si>
    <t>MANZANILLO (CLX then AC2-AC3 / ASPA2)</t>
  </si>
  <si>
    <t>15 DAYS OF COLD TREATMENT AT +1.11°C</t>
  </si>
  <si>
    <r>
      <t>17 days at +1.67</t>
    </r>
    <r>
      <rPr>
        <b/>
        <sz val="12"/>
        <color indexed="8"/>
        <rFont val="Calibri"/>
        <family val="2"/>
      </rPr>
      <t>°</t>
    </r>
    <r>
      <rPr>
        <b/>
        <sz val="12"/>
        <color indexed="8"/>
        <rFont val="Verdana"/>
        <family val="2"/>
      </rPr>
      <t>C</t>
    </r>
  </si>
  <si>
    <t>Stuffing Day</t>
  </si>
  <si>
    <t>ETD PEPAI</t>
  </si>
  <si>
    <t>ETD PABLB</t>
  </si>
  <si>
    <t>PORT HUENEME USA</t>
  </si>
  <si>
    <t>Monday</t>
  </si>
  <si>
    <t>Tuesday</t>
  </si>
  <si>
    <t>Wednesday</t>
  </si>
  <si>
    <t>Thursday</t>
  </si>
  <si>
    <t>Friday</t>
  </si>
  <si>
    <t>Saturday</t>
  </si>
  <si>
    <t>Sunday</t>
  </si>
  <si>
    <t>Peru  Feeder U5U5BM</t>
  </si>
  <si>
    <t>WCCA2 U8U8E</t>
  </si>
  <si>
    <t xml:space="preserve">DataLog </t>
  </si>
  <si>
    <t>Response received by USDA California</t>
  </si>
  <si>
    <t>Day Nbr.</t>
  </si>
  <si>
    <t>Stuffing day</t>
  </si>
  <si>
    <t>ETA PAMIT</t>
  </si>
  <si>
    <t>ETD PAMIT</t>
  </si>
  <si>
    <t>PHILADELPHIA USA</t>
  </si>
  <si>
    <t>TUESDAY</t>
  </si>
  <si>
    <t>SAE U7U7AM</t>
  </si>
  <si>
    <t>DataLog onboard (URA), upload and response received by the USDA of USPHL</t>
  </si>
  <si>
    <t>DataLog if necessary</t>
  </si>
  <si>
    <t>Second Option</t>
  </si>
  <si>
    <t>Llegada de la nave</t>
  </si>
  <si>
    <t>Pre stacking days</t>
  </si>
  <si>
    <t>CAUCEDO</t>
  </si>
  <si>
    <t>Peru Feeder</t>
  </si>
  <si>
    <t>Caribbean Feeder U6U6A</t>
  </si>
  <si>
    <t>DataLog and ensure CT was duly completed</t>
  </si>
  <si>
    <t>ETA PABLB</t>
  </si>
  <si>
    <t>Lazaro Cardenas</t>
  </si>
  <si>
    <t>ETD MXZLO</t>
  </si>
  <si>
    <t>SAN JUAN, PR</t>
  </si>
  <si>
    <t>Paita CLX 84E</t>
  </si>
  <si>
    <t>Upload DL into 556 system of USDA Puerto Rico</t>
  </si>
  <si>
    <t>Response received by USDA Puerto Rico</t>
  </si>
  <si>
    <t>SAVANNAH USA</t>
  </si>
  <si>
    <r>
      <t>17 days at +1.67</t>
    </r>
    <r>
      <rPr>
        <b/>
        <sz val="10"/>
        <color indexed="8"/>
        <rFont val="Calibri"/>
        <family val="2"/>
      </rPr>
      <t>°</t>
    </r>
    <r>
      <rPr>
        <b/>
        <sz val="10"/>
        <color indexed="8"/>
        <rFont val="Verdana"/>
        <family val="2"/>
      </rPr>
      <t>C</t>
    </r>
  </si>
  <si>
    <t>ETD PAITA</t>
  </si>
  <si>
    <t>PORT EVERGLADES USA</t>
  </si>
  <si>
    <t>DataLog Download</t>
  </si>
  <si>
    <t>Upload DL into 556 system of APHIS PEV</t>
  </si>
  <si>
    <t>Response received by USDA PEV</t>
  </si>
  <si>
    <t>AGAS U7J7J</t>
  </si>
  <si>
    <t>Wilmington</t>
  </si>
  <si>
    <t>STACKING DAY</t>
  </si>
  <si>
    <t>EtA PAMIT</t>
  </si>
  <si>
    <t>ETD USHOU</t>
  </si>
  <si>
    <t>Houston, USA</t>
  </si>
  <si>
    <t>Paita Feeder U5U5BM</t>
  </si>
  <si>
    <t>DataLog and upload DL into 556 system of APHIS HOU</t>
  </si>
  <si>
    <t>Response received by USDA HOU</t>
  </si>
  <si>
    <t>UCLA UHUHDM</t>
  </si>
  <si>
    <t>ETD PECAL</t>
  </si>
  <si>
    <t>PABLB</t>
  </si>
  <si>
    <t>SAN JUAN PR</t>
  </si>
  <si>
    <t>ATACAMA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</si>
</sst>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-dd;@"/>
    <numFmt numFmtId="165" formatCode="[$-409]dddd\ mm\-dd\ \ \ h:mm\ AM/PM;@"/>
  </numFmts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Verdana"/>
      <family val="2"/>
    </font>
    <font>
      <sz val="10"/>
      <name val="Maersk Text"/>
    </font>
    <font>
      <sz val="10"/>
      <color theme="1"/>
      <name val="Maersk Text"/>
    </font>
    <font>
      <b/>
      <sz val="10"/>
      <color theme="0"/>
      <name val="Maersk Text"/>
    </font>
    <font>
      <b/>
      <sz val="10"/>
      <color theme="1"/>
      <name val="Maersk Text"/>
    </font>
    <font>
      <b/>
      <sz val="10"/>
      <color theme="5" tint="-0.499984740745262"/>
      <name val="Maersk Text"/>
    </font>
    <font>
      <b/>
      <sz val="9"/>
      <color theme="1"/>
      <name val="Maersk Text"/>
    </font>
    <font>
      <i/>
      <sz val="10"/>
      <color theme="1"/>
      <name val="Maersk Text"/>
    </font>
    <font>
      <u/>
      <sz val="8"/>
      <color theme="10"/>
      <name val="Verdana"/>
      <family val="2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b/>
      <sz val="12"/>
      <color indexed="8"/>
      <name val="Calibri"/>
      <family val="2"/>
    </font>
    <font>
      <b/>
      <sz val="12"/>
      <color indexed="8"/>
      <name val="Verdana"/>
      <family val="2"/>
    </font>
    <font>
      <sz val="8"/>
      <name val="Calibri"/>
      <family val="2"/>
      <scheme val="minor"/>
    </font>
    <font>
      <b/>
      <sz val="11"/>
      <color rgb="FF000000"/>
      <name val="Verdana"/>
      <family val="2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indexed="8"/>
      <name val="Calibri"/>
      <family val="2"/>
    </font>
    <font>
      <b/>
      <sz val="10"/>
      <color indexed="8"/>
      <name val="Verdana"/>
      <family val="2"/>
    </font>
    <font>
      <b/>
      <sz val="12"/>
      <color rgb="FF000000"/>
      <name val="Verdana"/>
      <family val="2"/>
    </font>
    <font>
      <b/>
      <sz val="16"/>
      <color theme="1"/>
      <name val="Verdana"/>
      <family val="2"/>
    </font>
  </fonts>
  <fills count="17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10" fillId="0" borderId="0" applyNumberFormat="0" applyFill="0" applyBorder="0" applyAlignment="0" applyProtection="0"/>
  </cellStyleXfs>
  <cellXfs count="86">
    <xf numFmtId="0" fontId="0" fillId="0" borderId="0" xfId="0"/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0" fontId="4" fillId="0" borderId="0" xfId="2" applyFont="1" applyAlignment="1">
      <alignment horizontal="left" vertical="center"/>
    </xf>
    <xf numFmtId="16" fontId="6" fillId="0" borderId="0" xfId="2" applyNumberFormat="1" applyFont="1" applyAlignment="1">
      <alignment horizontal="center" vertical="center"/>
    </xf>
    <xf numFmtId="0" fontId="7" fillId="3" borderId="0" xfId="2" applyFont="1" applyFill="1" applyAlignment="1">
      <alignment horizontal="center" vertical="center" wrapText="1"/>
    </xf>
    <xf numFmtId="0" fontId="4" fillId="0" borderId="0" xfId="2" applyFont="1" applyAlignment="1">
      <alignment vertical="center"/>
    </xf>
    <xf numFmtId="164" fontId="8" fillId="4" borderId="0" xfId="2" applyNumberFormat="1" applyFont="1" applyFill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6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7" borderId="0" xfId="2" applyFont="1" applyFill="1" applyAlignment="1">
      <alignment horizontal="center" vertical="center" wrapText="1"/>
    </xf>
    <xf numFmtId="0" fontId="11" fillId="0" borderId="0" xfId="2" applyFont="1" applyAlignment="1">
      <alignment horizontal="center" vertical="center" textRotation="45"/>
    </xf>
    <xf numFmtId="0" fontId="11" fillId="0" borderId="0" xfId="2" applyFont="1" applyAlignment="1">
      <alignment horizontal="center" vertical="center" textRotation="90"/>
    </xf>
    <xf numFmtId="0" fontId="12" fillId="8" borderId="0" xfId="2" applyFont="1" applyFill="1" applyAlignment="1">
      <alignment horizontal="center" vertical="center" textRotation="90" wrapText="1"/>
    </xf>
    <xf numFmtId="0" fontId="2" fillId="0" borderId="0" xfId="2"/>
    <xf numFmtId="0" fontId="12" fillId="9" borderId="0" xfId="2" applyFont="1" applyFill="1" applyAlignment="1">
      <alignment horizontal="center" vertical="center" textRotation="90" wrapText="1"/>
    </xf>
    <xf numFmtId="0" fontId="16" fillId="10" borderId="0" xfId="2" applyFont="1" applyFill="1" applyAlignment="1">
      <alignment horizontal="center" vertical="center" wrapText="1"/>
    </xf>
    <xf numFmtId="14" fontId="11" fillId="0" borderId="0" xfId="2" applyNumberFormat="1" applyFont="1" applyAlignment="1">
      <alignment horizontal="center" vertical="center" textRotation="45"/>
    </xf>
    <xf numFmtId="0" fontId="12" fillId="0" borderId="0" xfId="2" applyFont="1" applyAlignment="1">
      <alignment horizontal="center" vertical="center" wrapText="1"/>
    </xf>
    <xf numFmtId="0" fontId="12" fillId="0" borderId="0" xfId="2" applyFont="1" applyAlignment="1">
      <alignment horizontal="center" vertical="center" textRotation="90" wrapText="1"/>
    </xf>
    <xf numFmtId="0" fontId="12" fillId="0" borderId="0" xfId="2" applyFont="1" applyAlignment="1">
      <alignment horizontal="center" vertical="center" textRotation="90"/>
    </xf>
    <xf numFmtId="0" fontId="21" fillId="0" borderId="0" xfId="2" applyFont="1" applyAlignment="1">
      <alignment horizontal="center" vertical="center"/>
    </xf>
    <xf numFmtId="0" fontId="11" fillId="13" borderId="0" xfId="2" applyFont="1" applyFill="1" applyAlignment="1">
      <alignment horizontal="center" vertical="center" wrapText="1"/>
    </xf>
    <xf numFmtId="0" fontId="11" fillId="13" borderId="0" xfId="2" applyFont="1" applyFill="1" applyAlignment="1">
      <alignment vertical="center" wrapText="1"/>
    </xf>
    <xf numFmtId="0" fontId="11" fillId="14" borderId="0" xfId="2" applyFont="1" applyFill="1" applyAlignment="1">
      <alignment horizontal="center" vertical="center"/>
    </xf>
    <xf numFmtId="0" fontId="11" fillId="14" borderId="0" xfId="2" applyFont="1" applyFill="1" applyAlignment="1">
      <alignment horizontal="center" vertical="center" wrapText="1"/>
    </xf>
    <xf numFmtId="0" fontId="11" fillId="11" borderId="0" xfId="2" applyFont="1" applyFill="1" applyAlignment="1">
      <alignment horizontal="center" vertical="center" wrapText="1"/>
    </xf>
    <xf numFmtId="0" fontId="11" fillId="13" borderId="0" xfId="2" applyFont="1" applyFill="1" applyAlignment="1">
      <alignment horizontal="center" vertical="center"/>
    </xf>
    <xf numFmtId="0" fontId="12" fillId="13" borderId="0" xfId="2" applyFont="1" applyFill="1" applyAlignment="1">
      <alignment vertical="center" wrapText="1"/>
    </xf>
    <xf numFmtId="0" fontId="11" fillId="11" borderId="0" xfId="2" applyFont="1" applyFill="1" applyAlignment="1">
      <alignment horizontal="center" vertical="center"/>
    </xf>
    <xf numFmtId="0" fontId="11" fillId="15" borderId="0" xfId="2" applyFont="1" applyFill="1" applyAlignment="1">
      <alignment horizontal="center" vertical="center" wrapText="1"/>
    </xf>
    <xf numFmtId="0" fontId="11" fillId="12" borderId="0" xfId="2" applyFont="1" applyFill="1" applyAlignment="1">
      <alignment horizontal="center" vertical="center"/>
    </xf>
    <xf numFmtId="0" fontId="11" fillId="12" borderId="0" xfId="2" applyFont="1" applyFill="1" applyAlignment="1">
      <alignment horizontal="center" vertical="center" wrapText="1"/>
    </xf>
    <xf numFmtId="0" fontId="11" fillId="15" borderId="0" xfId="2" applyFont="1" applyFill="1" applyAlignment="1">
      <alignment vertical="center" wrapText="1"/>
    </xf>
    <xf numFmtId="0" fontId="17" fillId="7" borderId="0" xfId="2" applyFont="1" applyFill="1" applyAlignment="1">
      <alignment horizontal="center" vertical="center" wrapText="1"/>
    </xf>
    <xf numFmtId="0" fontId="11" fillId="13" borderId="0" xfId="2" applyFont="1" applyFill="1" applyAlignment="1">
      <alignment vertical="center"/>
    </xf>
    <xf numFmtId="0" fontId="1" fillId="0" borderId="12" xfId="1" applyFill="1" applyBorder="1" applyAlignment="1">
      <alignment vertical="center"/>
    </xf>
    <xf numFmtId="0" fontId="4" fillId="0" borderId="12" xfId="2" applyFont="1" applyBorder="1" applyAlignment="1">
      <alignment horizontal="center" vertical="center"/>
    </xf>
    <xf numFmtId="165" fontId="4" fillId="0" borderId="12" xfId="2" applyNumberFormat="1" applyFont="1" applyBorder="1" applyAlignment="1" applyProtection="1">
      <alignment horizontal="center" vertical="center"/>
      <protection hidden="1"/>
    </xf>
    <xf numFmtId="0" fontId="4" fillId="0" borderId="12" xfId="2" applyFont="1" applyBorder="1" applyAlignment="1">
      <alignment horizontal="left" vertical="center" wrapText="1"/>
    </xf>
    <xf numFmtId="0" fontId="5" fillId="12" borderId="1" xfId="2" applyFont="1" applyFill="1" applyBorder="1" applyAlignment="1">
      <alignment horizontal="center" vertical="center"/>
    </xf>
    <xf numFmtId="0" fontId="5" fillId="12" borderId="2" xfId="2" applyFont="1" applyFill="1" applyBorder="1" applyAlignment="1">
      <alignment horizontal="center" vertical="center" wrapText="1"/>
    </xf>
    <xf numFmtId="0" fontId="5" fillId="12" borderId="2" xfId="2" applyFont="1" applyFill="1" applyBorder="1" applyAlignment="1">
      <alignment horizontal="center" vertical="center"/>
    </xf>
    <xf numFmtId="0" fontId="5" fillId="12" borderId="3" xfId="2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6" borderId="0" xfId="0" applyFont="1" applyFill="1" applyAlignment="1">
      <alignment horizontal="center" vertical="center" wrapText="1"/>
    </xf>
    <xf numFmtId="0" fontId="11" fillId="6" borderId="0" xfId="0" applyFont="1" applyFill="1" applyAlignment="1">
      <alignment vertical="center" wrapText="1"/>
    </xf>
    <xf numFmtId="0" fontId="12" fillId="7" borderId="0" xfId="0" applyFont="1" applyFill="1" applyAlignment="1">
      <alignment horizontal="center" vertical="center" wrapText="1"/>
    </xf>
    <xf numFmtId="0" fontId="11" fillId="16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 textRotation="45"/>
    </xf>
    <xf numFmtId="0" fontId="11" fillId="0" borderId="0" xfId="0" applyFont="1" applyAlignment="1">
      <alignment horizontal="center" vertical="center" textRotation="90"/>
    </xf>
    <xf numFmtId="0" fontId="12" fillId="8" borderId="0" xfId="0" applyFont="1" applyFill="1" applyAlignment="1">
      <alignment horizontal="center" vertical="center" textRotation="90" wrapText="1"/>
    </xf>
    <xf numFmtId="0" fontId="12" fillId="12" borderId="4" xfId="2" applyFont="1" applyFill="1" applyBorder="1" applyAlignment="1">
      <alignment horizontal="center" vertical="center" wrapText="1"/>
    </xf>
    <xf numFmtId="0" fontId="12" fillId="12" borderId="5" xfId="2" applyFont="1" applyFill="1" applyBorder="1" applyAlignment="1">
      <alignment horizontal="center" vertical="center" wrapText="1"/>
    </xf>
    <xf numFmtId="0" fontId="12" fillId="12" borderId="6" xfId="2" applyFont="1" applyFill="1" applyBorder="1" applyAlignment="1">
      <alignment horizontal="center" vertical="center" wrapText="1"/>
    </xf>
    <xf numFmtId="0" fontId="12" fillId="5" borderId="4" xfId="2" applyFont="1" applyFill="1" applyBorder="1" applyAlignment="1">
      <alignment horizontal="center" vertical="center" wrapText="1"/>
    </xf>
    <xf numFmtId="0" fontId="12" fillId="5" borderId="6" xfId="2" applyFont="1" applyFill="1" applyBorder="1" applyAlignment="1">
      <alignment horizontal="center" vertical="center" wrapText="1"/>
    </xf>
    <xf numFmtId="0" fontId="12" fillId="16" borderId="4" xfId="0" applyFont="1" applyFill="1" applyBorder="1" applyAlignment="1">
      <alignment horizontal="center" vertical="center" wrapText="1"/>
    </xf>
    <xf numFmtId="0" fontId="12" fillId="16" borderId="5" xfId="0" applyFont="1" applyFill="1" applyBorder="1" applyAlignment="1">
      <alignment horizontal="center" vertical="center" wrapText="1"/>
    </xf>
    <xf numFmtId="0" fontId="12" fillId="16" borderId="7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22" fillId="11" borderId="0" xfId="2" applyFont="1" applyFill="1" applyAlignment="1">
      <alignment horizontal="center" vertical="center"/>
    </xf>
    <xf numFmtId="0" fontId="12" fillId="5" borderId="5" xfId="2" applyFont="1" applyFill="1" applyBorder="1" applyAlignment="1">
      <alignment horizontal="center" vertical="center" wrapText="1"/>
    </xf>
    <xf numFmtId="0" fontId="12" fillId="7" borderId="0" xfId="2" applyFont="1" applyFill="1" applyAlignment="1">
      <alignment horizontal="center" vertical="center" wrapText="1"/>
    </xf>
    <xf numFmtId="0" fontId="11" fillId="13" borderId="0" xfId="2" applyFont="1" applyFill="1" applyAlignment="1">
      <alignment horizontal="center" vertical="center" wrapText="1"/>
    </xf>
    <xf numFmtId="0" fontId="12" fillId="12" borderId="8" xfId="2" applyFont="1" applyFill="1" applyBorder="1" applyAlignment="1">
      <alignment horizontal="center" vertical="center" wrapText="1"/>
    </xf>
    <xf numFmtId="0" fontId="12" fillId="12" borderId="11" xfId="2" applyFont="1" applyFill="1" applyBorder="1" applyAlignment="1">
      <alignment horizontal="center" vertical="center" wrapText="1"/>
    </xf>
    <xf numFmtId="0" fontId="12" fillId="12" borderId="9" xfId="2" applyFont="1" applyFill="1" applyBorder="1" applyAlignment="1">
      <alignment horizontal="center" vertical="center" wrapText="1"/>
    </xf>
    <xf numFmtId="0" fontId="12" fillId="5" borderId="8" xfId="2" applyFont="1" applyFill="1" applyBorder="1" applyAlignment="1">
      <alignment horizontal="center" vertical="center" wrapText="1"/>
    </xf>
    <xf numFmtId="0" fontId="12" fillId="5" borderId="9" xfId="2" applyFont="1" applyFill="1" applyBorder="1" applyAlignment="1">
      <alignment horizontal="center" vertical="center" wrapText="1"/>
    </xf>
    <xf numFmtId="0" fontId="12" fillId="5" borderId="11" xfId="2" applyFont="1" applyFill="1" applyBorder="1" applyAlignment="1">
      <alignment horizontal="center" vertical="center" wrapText="1"/>
    </xf>
    <xf numFmtId="0" fontId="12" fillId="5" borderId="8" xfId="2" applyFont="1" applyFill="1" applyBorder="1" applyAlignment="1">
      <alignment horizontal="center" vertical="center"/>
    </xf>
    <xf numFmtId="0" fontId="12" fillId="5" borderId="9" xfId="2" applyFont="1" applyFill="1" applyBorder="1" applyAlignment="1">
      <alignment horizontal="center" vertical="center"/>
    </xf>
    <xf numFmtId="0" fontId="12" fillId="12" borderId="4" xfId="2" applyFont="1" applyFill="1" applyBorder="1" applyAlignment="1">
      <alignment horizontal="center" vertical="center"/>
    </xf>
    <xf numFmtId="0" fontId="12" fillId="12" borderId="5" xfId="2" applyFont="1" applyFill="1" applyBorder="1" applyAlignment="1">
      <alignment horizontal="center" vertical="center"/>
    </xf>
    <xf numFmtId="0" fontId="12" fillId="12" borderId="7" xfId="2" applyFont="1" applyFill="1" applyBorder="1" applyAlignment="1">
      <alignment horizontal="center" vertical="center"/>
    </xf>
    <xf numFmtId="0" fontId="12" fillId="5" borderId="0" xfId="2" applyFont="1" applyFill="1" applyAlignment="1">
      <alignment horizontal="center" vertical="center" wrapText="1"/>
    </xf>
    <xf numFmtId="0" fontId="17" fillId="12" borderId="10" xfId="2" applyFont="1" applyFill="1" applyBorder="1" applyAlignment="1">
      <alignment horizontal="center" vertical="center" wrapText="1"/>
    </xf>
    <xf numFmtId="0" fontId="17" fillId="12" borderId="0" xfId="2" applyFont="1" applyFill="1" applyAlignment="1">
      <alignment horizontal="center" vertical="center" wrapText="1"/>
    </xf>
    <xf numFmtId="0" fontId="18" fillId="5" borderId="0" xfId="2" applyFont="1" applyFill="1" applyAlignment="1">
      <alignment horizontal="center" vertical="center" wrapText="1"/>
    </xf>
  </cellXfs>
  <cellStyles count="4">
    <cellStyle name="Hyperlink" xfId="1" builtinId="8"/>
    <cellStyle name="Hyperlink 2" xfId="3" xr:uid="{51F759A3-DA87-4141-A929-A7D0FB1731BE}"/>
    <cellStyle name="Normal" xfId="0" builtinId="0"/>
    <cellStyle name="Normal 2" xfId="2" xr:uid="{15E1E223-29CD-4C06-9241-BF37C9233F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PAITA TT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PAITA TT'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PAITA TT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PAITA TT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PAITA TT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PAITA TT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PAITA TT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PAITA TT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PAITA TT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PAITA TT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PAITA TT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99786</xdr:colOff>
      <xdr:row>0</xdr:row>
      <xdr:rowOff>63500</xdr:rowOff>
    </xdr:from>
    <xdr:to>
      <xdr:col>1</xdr:col>
      <xdr:colOff>1976717</xdr:colOff>
      <xdr:row>3</xdr:row>
      <xdr:rowOff>32658</xdr:rowOff>
    </xdr:to>
    <xdr:pic>
      <xdr:nvPicPr>
        <xdr:cNvPr id="2" name="Picture 22">
          <a:extLst>
            <a:ext uri="{FF2B5EF4-FFF2-40B4-BE49-F238E27FC236}">
              <a16:creationId xmlns:a16="http://schemas.microsoft.com/office/drawing/2014/main" id="{F4288DA9-856D-4C16-8995-90950CFB06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879" b="-2425"/>
        <a:stretch/>
      </xdr:blipFill>
      <xdr:spPr bwMode="auto">
        <a:xfrm>
          <a:off x="274411" y="66675"/>
          <a:ext cx="1870581" cy="600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57979</xdr:colOff>
      <xdr:row>0</xdr:row>
      <xdr:rowOff>124240</xdr:rowOff>
    </xdr:from>
    <xdr:to>
      <xdr:col>5</xdr:col>
      <xdr:colOff>162432</xdr:colOff>
      <xdr:row>3</xdr:row>
      <xdr:rowOff>141023</xdr:rowOff>
    </xdr:to>
    <xdr:pic>
      <xdr:nvPicPr>
        <xdr:cNvPr id="2" name="Picture 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099E0B-076A-4A23-90C9-63F34302AD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879" b="-2425"/>
        <a:stretch/>
      </xdr:blipFill>
      <xdr:spPr bwMode="auto">
        <a:xfrm>
          <a:off x="639004" y="121065"/>
          <a:ext cx="2425378" cy="375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83344</xdr:rowOff>
    </xdr:from>
    <xdr:to>
      <xdr:col>3</xdr:col>
      <xdr:colOff>198150</xdr:colOff>
      <xdr:row>4</xdr:row>
      <xdr:rowOff>100127</xdr:rowOff>
    </xdr:to>
    <xdr:pic>
      <xdr:nvPicPr>
        <xdr:cNvPr id="2" name="Picture 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8F3B8F-489A-4B3E-B3C2-7D59EF71C4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879" b="-2425"/>
        <a:stretch/>
      </xdr:blipFill>
      <xdr:spPr bwMode="auto">
        <a:xfrm>
          <a:off x="854075" y="277019"/>
          <a:ext cx="2852450" cy="588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449036</xdr:colOff>
      <xdr:row>0</xdr:row>
      <xdr:rowOff>149679</xdr:rowOff>
    </xdr:from>
    <xdr:to>
      <xdr:col>4</xdr:col>
      <xdr:colOff>638681</xdr:colOff>
      <xdr:row>3</xdr:row>
      <xdr:rowOff>166462</xdr:rowOff>
    </xdr:to>
    <xdr:pic>
      <xdr:nvPicPr>
        <xdr:cNvPr id="2" name="Picture 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5667BB-7C5D-46F4-99D9-C8C739CF15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879" b="-2425"/>
        <a:stretch/>
      </xdr:blipFill>
      <xdr:spPr bwMode="auto">
        <a:xfrm>
          <a:off x="1255486" y="149679"/>
          <a:ext cx="1256445" cy="585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309562</xdr:colOff>
      <xdr:row>1</xdr:row>
      <xdr:rowOff>0</xdr:rowOff>
    </xdr:from>
    <xdr:to>
      <xdr:col>3</xdr:col>
      <xdr:colOff>495806</xdr:colOff>
      <xdr:row>4</xdr:row>
      <xdr:rowOff>16783</xdr:rowOff>
    </xdr:to>
    <xdr:pic>
      <xdr:nvPicPr>
        <xdr:cNvPr id="2" name="Picture 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921E26-8760-45E8-866D-B482251019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879" b="-2425"/>
        <a:stretch/>
      </xdr:blipFill>
      <xdr:spPr bwMode="auto">
        <a:xfrm>
          <a:off x="1122362" y="190500"/>
          <a:ext cx="1497519" cy="588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369094</xdr:colOff>
      <xdr:row>0</xdr:row>
      <xdr:rowOff>154782</xdr:rowOff>
    </xdr:from>
    <xdr:to>
      <xdr:col>3</xdr:col>
      <xdr:colOff>555338</xdr:colOff>
      <xdr:row>3</xdr:row>
      <xdr:rowOff>171565</xdr:rowOff>
    </xdr:to>
    <xdr:pic>
      <xdr:nvPicPr>
        <xdr:cNvPr id="2" name="Picture 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27C39C-B7BC-40E5-B3DF-8415258C8C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879" b="-2425"/>
        <a:stretch/>
      </xdr:blipFill>
      <xdr:spPr bwMode="auto">
        <a:xfrm>
          <a:off x="1140619" y="154782"/>
          <a:ext cx="2157919" cy="588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369094</xdr:colOff>
      <xdr:row>0</xdr:row>
      <xdr:rowOff>154782</xdr:rowOff>
    </xdr:from>
    <xdr:to>
      <xdr:col>3</xdr:col>
      <xdr:colOff>555338</xdr:colOff>
      <xdr:row>3</xdr:row>
      <xdr:rowOff>171565</xdr:rowOff>
    </xdr:to>
    <xdr:pic>
      <xdr:nvPicPr>
        <xdr:cNvPr id="2" name="Picture 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210C4C-8A59-450A-B80C-3443CC86BC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879" b="-2425"/>
        <a:stretch/>
      </xdr:blipFill>
      <xdr:spPr bwMode="auto">
        <a:xfrm>
          <a:off x="953294" y="126207"/>
          <a:ext cx="1345119" cy="369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114300</xdr:rowOff>
    </xdr:from>
    <xdr:to>
      <xdr:col>4</xdr:col>
      <xdr:colOff>248156</xdr:colOff>
      <xdr:row>3</xdr:row>
      <xdr:rowOff>131083</xdr:rowOff>
    </xdr:to>
    <xdr:pic>
      <xdr:nvPicPr>
        <xdr:cNvPr id="2" name="Picture 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0F3AC6-EFAF-41B2-BF3A-F1B98FDBF1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879" b="-2425"/>
        <a:stretch/>
      </xdr:blipFill>
      <xdr:spPr bwMode="auto">
        <a:xfrm>
          <a:off x="866775" y="114300"/>
          <a:ext cx="1800731" cy="588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0</xdr:rowOff>
    </xdr:from>
    <xdr:to>
      <xdr:col>7</xdr:col>
      <xdr:colOff>352931</xdr:colOff>
      <xdr:row>4</xdr:row>
      <xdr:rowOff>54883</xdr:rowOff>
    </xdr:to>
    <xdr:pic>
      <xdr:nvPicPr>
        <xdr:cNvPr id="2" name="Picture 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C2380C-CE71-4950-8687-61A324920F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879" b="-2425"/>
        <a:stretch/>
      </xdr:blipFill>
      <xdr:spPr bwMode="auto">
        <a:xfrm>
          <a:off x="1676400" y="0"/>
          <a:ext cx="4305806" cy="588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0</xdr:rowOff>
    </xdr:from>
    <xdr:to>
      <xdr:col>7</xdr:col>
      <xdr:colOff>352931</xdr:colOff>
      <xdr:row>4</xdr:row>
      <xdr:rowOff>54883</xdr:rowOff>
    </xdr:to>
    <xdr:pic>
      <xdr:nvPicPr>
        <xdr:cNvPr id="2" name="Picture 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470D0F-5851-454B-857E-AA0AE9FE56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879" b="-2425"/>
        <a:stretch/>
      </xdr:blipFill>
      <xdr:spPr bwMode="auto">
        <a:xfrm>
          <a:off x="981075" y="0"/>
          <a:ext cx="1807081" cy="550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494445</xdr:colOff>
      <xdr:row>4</xdr:row>
      <xdr:rowOff>176893</xdr:rowOff>
    </xdr:to>
    <xdr:pic>
      <xdr:nvPicPr>
        <xdr:cNvPr id="2" name="Picture 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20AF0A-981B-4197-BE14-B1F901F10D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879" b="-2425"/>
        <a:stretch/>
      </xdr:blipFill>
      <xdr:spPr bwMode="auto">
        <a:xfrm>
          <a:off x="0" y="0"/>
          <a:ext cx="4372481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83344</xdr:rowOff>
    </xdr:from>
    <xdr:to>
      <xdr:col>3</xdr:col>
      <xdr:colOff>198150</xdr:colOff>
      <xdr:row>4</xdr:row>
      <xdr:rowOff>100127</xdr:rowOff>
    </xdr:to>
    <xdr:pic>
      <xdr:nvPicPr>
        <xdr:cNvPr id="2" name="Picture 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DD7838-D76E-4B7E-B4F1-FB1C306264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879" b="-2425"/>
        <a:stretch/>
      </xdr:blipFill>
      <xdr:spPr bwMode="auto">
        <a:xfrm>
          <a:off x="625475" y="210344"/>
          <a:ext cx="1318925" cy="388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B46C0-FB72-4766-A299-FD6B4E275075}">
  <dimension ref="A1:G214"/>
  <sheetViews>
    <sheetView showGridLines="0" zoomScale="85" zoomScaleNormal="85" workbookViewId="0">
      <selection activeCell="B9" sqref="B9"/>
    </sheetView>
  </sheetViews>
  <sheetFormatPr defaultColWidth="11.5703125" defaultRowHeight="14.25" x14ac:dyDescent="0.25"/>
  <cols>
    <col min="1" max="1" width="2.42578125" style="2" customWidth="1"/>
    <col min="2" max="2" width="41.7109375" style="2" customWidth="1"/>
    <col min="3" max="5" width="24.42578125" style="2" customWidth="1"/>
    <col min="6" max="6" width="34.85546875" style="2" customWidth="1"/>
    <col min="7" max="7" width="76.140625" style="9" customWidth="1"/>
    <col min="8" max="16384" width="11.5703125" style="2"/>
  </cols>
  <sheetData>
    <row r="1" spans="1:7" ht="18" customHeight="1" x14ac:dyDescent="0.25">
      <c r="A1" s="1"/>
      <c r="G1" s="3" t="s">
        <v>0</v>
      </c>
    </row>
    <row r="3" spans="1:7" ht="17.100000000000001" customHeight="1" x14ac:dyDescent="0.25">
      <c r="C3" s="4" t="s">
        <v>1</v>
      </c>
      <c r="F3" s="5" t="s">
        <v>2</v>
      </c>
      <c r="G3" s="6"/>
    </row>
    <row r="4" spans="1:7" ht="17.100000000000001" customHeight="1" x14ac:dyDescent="0.25">
      <c r="C4" s="7" t="s">
        <v>3</v>
      </c>
      <c r="F4" s="8">
        <v>45979.625</v>
      </c>
    </row>
    <row r="5" spans="1:7" ht="16.5" customHeight="1" x14ac:dyDescent="0.25">
      <c r="C5" s="10"/>
      <c r="F5" s="11" t="s">
        <v>4</v>
      </c>
    </row>
    <row r="6" spans="1:7" ht="28.5" x14ac:dyDescent="0.25">
      <c r="B6" s="44" t="s">
        <v>5</v>
      </c>
      <c r="C6" s="45" t="s">
        <v>6</v>
      </c>
      <c r="D6" s="46" t="s">
        <v>7</v>
      </c>
      <c r="E6" s="46" t="s">
        <v>8</v>
      </c>
      <c r="F6" s="46" t="s">
        <v>9</v>
      </c>
      <c r="G6" s="47" t="s">
        <v>10</v>
      </c>
    </row>
    <row r="7" spans="1:7" ht="25.15" customHeight="1" thickBot="1" x14ac:dyDescent="0.3">
      <c r="B7" s="40" t="s">
        <v>11</v>
      </c>
      <c r="C7" s="41">
        <v>2</v>
      </c>
      <c r="D7" s="41">
        <v>13</v>
      </c>
      <c r="E7" s="41">
        <f t="shared" ref="E7" si="0">C7+D7</f>
        <v>15</v>
      </c>
      <c r="F7" s="42">
        <f>$F$4-C7-1</f>
        <v>45976.625</v>
      </c>
      <c r="G7" s="43" t="s">
        <v>12</v>
      </c>
    </row>
    <row r="8" spans="1:7" ht="25.15" customHeight="1" thickBot="1" x14ac:dyDescent="0.3">
      <c r="B8" s="40" t="s">
        <v>13</v>
      </c>
      <c r="C8" s="41">
        <v>0</v>
      </c>
      <c r="D8" s="41">
        <v>13</v>
      </c>
      <c r="E8" s="41">
        <f t="shared" ref="E8" si="1">C8+D8</f>
        <v>13</v>
      </c>
      <c r="F8" s="42">
        <f t="shared" ref="F8:F17" si="2">$F$4-C8-1</f>
        <v>45978.625</v>
      </c>
      <c r="G8" s="43" t="s">
        <v>14</v>
      </c>
    </row>
    <row r="9" spans="1:7" customFormat="1" ht="25.15" customHeight="1" thickBot="1" x14ac:dyDescent="0.3">
      <c r="B9" s="40" t="s">
        <v>15</v>
      </c>
      <c r="C9" s="41">
        <v>7</v>
      </c>
      <c r="D9" s="41">
        <v>14</v>
      </c>
      <c r="E9" s="41">
        <f t="shared" ref="E9:E17" si="3">C9+D9</f>
        <v>21</v>
      </c>
      <c r="F9" s="42">
        <f t="shared" si="2"/>
        <v>45971.625</v>
      </c>
      <c r="G9" s="43" t="s">
        <v>16</v>
      </c>
    </row>
    <row r="10" spans="1:7" customFormat="1" ht="25.15" customHeight="1" thickBot="1" x14ac:dyDescent="0.3">
      <c r="B10" s="40" t="s">
        <v>17</v>
      </c>
      <c r="C10" s="41">
        <v>0</v>
      </c>
      <c r="D10" s="41">
        <v>17</v>
      </c>
      <c r="E10" s="41">
        <f t="shared" si="3"/>
        <v>17</v>
      </c>
      <c r="F10" s="42">
        <f t="shared" si="2"/>
        <v>45978.625</v>
      </c>
      <c r="G10" s="43" t="s">
        <v>18</v>
      </c>
    </row>
    <row r="11" spans="1:7" ht="25.15" customHeight="1" thickBot="1" x14ac:dyDescent="0.3">
      <c r="B11" s="40" t="s">
        <v>19</v>
      </c>
      <c r="C11" s="41">
        <v>0</v>
      </c>
      <c r="D11" s="41">
        <v>20</v>
      </c>
      <c r="E11" s="41">
        <f t="shared" si="3"/>
        <v>20</v>
      </c>
      <c r="F11" s="42">
        <f t="shared" si="2"/>
        <v>45978.625</v>
      </c>
      <c r="G11" s="43" t="s">
        <v>20</v>
      </c>
    </row>
    <row r="12" spans="1:7" ht="25.15" customHeight="1" thickBot="1" x14ac:dyDescent="0.3">
      <c r="B12" s="40" t="s">
        <v>21</v>
      </c>
      <c r="C12" s="41">
        <v>0</v>
      </c>
      <c r="D12" s="41">
        <v>20</v>
      </c>
      <c r="E12" s="41">
        <f t="shared" si="3"/>
        <v>20</v>
      </c>
      <c r="F12" s="42">
        <f t="shared" si="2"/>
        <v>45978.625</v>
      </c>
      <c r="G12" s="43" t="s">
        <v>16</v>
      </c>
    </row>
    <row r="13" spans="1:7" customFormat="1" ht="25.15" customHeight="1" thickBot="1" x14ac:dyDescent="0.3">
      <c r="B13" s="40" t="s">
        <v>22</v>
      </c>
      <c r="C13" s="41">
        <v>9</v>
      </c>
      <c r="D13" s="41">
        <v>15</v>
      </c>
      <c r="E13" s="41">
        <f t="shared" si="3"/>
        <v>24</v>
      </c>
      <c r="F13" s="42">
        <f t="shared" si="2"/>
        <v>45969.625</v>
      </c>
      <c r="G13" s="43" t="s">
        <v>16</v>
      </c>
    </row>
    <row r="14" spans="1:7" ht="25.15" customHeight="1" thickBot="1" x14ac:dyDescent="0.3">
      <c r="B14" s="40" t="s">
        <v>23</v>
      </c>
      <c r="C14" s="41">
        <v>4</v>
      </c>
      <c r="D14" s="41">
        <v>13</v>
      </c>
      <c r="E14" s="41">
        <f t="shared" si="3"/>
        <v>17</v>
      </c>
      <c r="F14" s="42">
        <f t="shared" si="2"/>
        <v>45974.625</v>
      </c>
      <c r="G14" s="43" t="s">
        <v>18</v>
      </c>
    </row>
    <row r="15" spans="1:7" ht="25.15" customHeight="1" thickBot="1" x14ac:dyDescent="0.3">
      <c r="B15" s="40" t="s">
        <v>24</v>
      </c>
      <c r="C15" s="41">
        <v>0</v>
      </c>
      <c r="D15" s="41">
        <v>17</v>
      </c>
      <c r="E15" s="41">
        <f t="shared" si="3"/>
        <v>17</v>
      </c>
      <c r="F15" s="42">
        <f t="shared" si="2"/>
        <v>45978.625</v>
      </c>
      <c r="G15" s="43" t="s">
        <v>12</v>
      </c>
    </row>
    <row r="16" spans="1:7" ht="25.15" customHeight="1" thickBot="1" x14ac:dyDescent="0.3">
      <c r="B16" s="40" t="s">
        <v>25</v>
      </c>
      <c r="C16" s="41">
        <v>6</v>
      </c>
      <c r="D16" s="41">
        <v>13</v>
      </c>
      <c r="E16" s="41">
        <f t="shared" ref="E16" si="4">C16+D16</f>
        <v>19</v>
      </c>
      <c r="F16" s="42">
        <f t="shared" ref="F16" si="5">$F$4-C16-1</f>
        <v>45972.625</v>
      </c>
      <c r="G16" s="43" t="s">
        <v>26</v>
      </c>
    </row>
    <row r="17" spans="2:7" ht="25.15" customHeight="1" thickBot="1" x14ac:dyDescent="0.3">
      <c r="B17" s="40" t="s">
        <v>27</v>
      </c>
      <c r="C17" s="41">
        <v>2</v>
      </c>
      <c r="D17" s="41">
        <v>15</v>
      </c>
      <c r="E17" s="41">
        <f t="shared" si="3"/>
        <v>17</v>
      </c>
      <c r="F17" s="42">
        <f t="shared" si="2"/>
        <v>45976.625</v>
      </c>
      <c r="G17" s="43" t="s">
        <v>26</v>
      </c>
    </row>
    <row r="18" spans="2:7" ht="25.15" customHeight="1" x14ac:dyDescent="0.25"/>
    <row r="19" spans="2:7" ht="25.15" customHeight="1" x14ac:dyDescent="0.25"/>
    <row r="20" spans="2:7" ht="25.15" customHeight="1" x14ac:dyDescent="0.25"/>
    <row r="21" spans="2:7" ht="25.15" customHeight="1" x14ac:dyDescent="0.25"/>
    <row r="22" spans="2:7" ht="25.15" customHeight="1" x14ac:dyDescent="0.25"/>
    <row r="23" spans="2:7" ht="25.15" customHeight="1" x14ac:dyDescent="0.25"/>
    <row r="24" spans="2:7" ht="25.15" customHeight="1" x14ac:dyDescent="0.25"/>
    <row r="25" spans="2:7" ht="25.15" customHeight="1" x14ac:dyDescent="0.25"/>
    <row r="26" spans="2:7" ht="25.15" customHeight="1" x14ac:dyDescent="0.25"/>
    <row r="27" spans="2:7" ht="25.15" customHeight="1" x14ac:dyDescent="0.25"/>
    <row r="28" spans="2:7" ht="25.15" customHeight="1" x14ac:dyDescent="0.25"/>
    <row r="29" spans="2:7" ht="25.15" customHeight="1" x14ac:dyDescent="0.25"/>
    <row r="30" spans="2:7" ht="25.15" customHeight="1" x14ac:dyDescent="0.25"/>
    <row r="31" spans="2:7" ht="25.15" customHeight="1" x14ac:dyDescent="0.25"/>
    <row r="32" spans="2:7" ht="25.15" customHeight="1" x14ac:dyDescent="0.25"/>
    <row r="33" ht="25.15" customHeight="1" x14ac:dyDescent="0.25"/>
    <row r="34" ht="25.15" customHeight="1" x14ac:dyDescent="0.25"/>
    <row r="35" ht="25.15" customHeight="1" x14ac:dyDescent="0.25"/>
    <row r="36" ht="25.15" customHeight="1" x14ac:dyDescent="0.25"/>
    <row r="37" ht="25.15" customHeight="1" x14ac:dyDescent="0.25"/>
    <row r="38" ht="25.15" customHeight="1" x14ac:dyDescent="0.25"/>
    <row r="39" ht="25.15" customHeight="1" x14ac:dyDescent="0.25"/>
    <row r="40" ht="25.15" customHeight="1" x14ac:dyDescent="0.25"/>
    <row r="41" ht="25.15" customHeight="1" x14ac:dyDescent="0.25"/>
    <row r="42" ht="25.15" customHeight="1" x14ac:dyDescent="0.25"/>
    <row r="43" ht="25.15" customHeight="1" x14ac:dyDescent="0.25"/>
    <row r="44" ht="25.15" customHeight="1" x14ac:dyDescent="0.25"/>
    <row r="45" ht="25.15" customHeight="1" x14ac:dyDescent="0.25"/>
    <row r="46" ht="25.15" customHeight="1" x14ac:dyDescent="0.25"/>
    <row r="47" ht="25.15" customHeight="1" x14ac:dyDescent="0.25"/>
    <row r="48" ht="25.15" customHeight="1" x14ac:dyDescent="0.25"/>
    <row r="49" ht="25.15" customHeight="1" x14ac:dyDescent="0.25"/>
    <row r="50" ht="25.15" customHeight="1" x14ac:dyDescent="0.25"/>
    <row r="51" ht="25.15" customHeight="1" x14ac:dyDescent="0.25"/>
    <row r="52" ht="25.15" customHeight="1" x14ac:dyDescent="0.25"/>
    <row r="53" ht="25.15" customHeight="1" x14ac:dyDescent="0.25"/>
    <row r="54" ht="25.15" customHeight="1" x14ac:dyDescent="0.25"/>
    <row r="55" ht="25.15" customHeight="1" x14ac:dyDescent="0.25"/>
    <row r="56" ht="25.15" customHeight="1" x14ac:dyDescent="0.25"/>
    <row r="57" ht="25.15" customHeight="1" x14ac:dyDescent="0.25"/>
    <row r="58" ht="25.15" customHeight="1" x14ac:dyDescent="0.25"/>
    <row r="59" ht="25.15" customHeight="1" x14ac:dyDescent="0.25"/>
    <row r="60" ht="25.15" customHeight="1" x14ac:dyDescent="0.25"/>
    <row r="61" ht="25.15" customHeight="1" x14ac:dyDescent="0.25"/>
    <row r="62" ht="25.15" customHeight="1" x14ac:dyDescent="0.25"/>
    <row r="63" ht="25.15" customHeight="1" x14ac:dyDescent="0.25"/>
    <row r="64" ht="25.15" customHeight="1" x14ac:dyDescent="0.25"/>
    <row r="65" ht="25.15" customHeight="1" x14ac:dyDescent="0.25"/>
    <row r="66" ht="25.15" customHeight="1" x14ac:dyDescent="0.25"/>
    <row r="67" ht="25.15" customHeight="1" x14ac:dyDescent="0.25"/>
    <row r="68" ht="25.15" customHeight="1" x14ac:dyDescent="0.25"/>
    <row r="69" ht="25.15" customHeight="1" x14ac:dyDescent="0.25"/>
    <row r="70" ht="25.15" customHeight="1" x14ac:dyDescent="0.25"/>
    <row r="71" ht="25.15" customHeight="1" x14ac:dyDescent="0.25"/>
    <row r="72" ht="25.15" customHeight="1" x14ac:dyDescent="0.25"/>
    <row r="73" ht="25.15" customHeight="1" x14ac:dyDescent="0.25"/>
    <row r="74" ht="25.15" customHeight="1" x14ac:dyDescent="0.25"/>
    <row r="75" ht="25.15" customHeight="1" x14ac:dyDescent="0.25"/>
    <row r="76" ht="25.15" customHeight="1" x14ac:dyDescent="0.25"/>
    <row r="77" ht="25.15" customHeight="1" x14ac:dyDescent="0.25"/>
    <row r="78" ht="25.15" customHeight="1" x14ac:dyDescent="0.25"/>
    <row r="79" ht="25.15" customHeight="1" x14ac:dyDescent="0.25"/>
    <row r="80" ht="25.15" customHeight="1" x14ac:dyDescent="0.25"/>
    <row r="81" ht="25.15" customHeight="1" x14ac:dyDescent="0.25"/>
    <row r="82" ht="25.15" customHeight="1" x14ac:dyDescent="0.25"/>
    <row r="83" ht="25.15" customHeight="1" x14ac:dyDescent="0.25"/>
    <row r="84" ht="25.15" customHeight="1" x14ac:dyDescent="0.25"/>
    <row r="85" ht="25.15" customHeight="1" x14ac:dyDescent="0.25"/>
    <row r="86" ht="25.15" customHeight="1" x14ac:dyDescent="0.25"/>
    <row r="87" ht="25.15" customHeight="1" x14ac:dyDescent="0.25"/>
    <row r="88" ht="25.15" customHeight="1" x14ac:dyDescent="0.25"/>
    <row r="89" ht="25.15" customHeight="1" x14ac:dyDescent="0.25"/>
    <row r="90" ht="25.15" customHeight="1" x14ac:dyDescent="0.25"/>
    <row r="91" ht="25.15" customHeight="1" x14ac:dyDescent="0.25"/>
    <row r="92" ht="25.15" customHeight="1" x14ac:dyDescent="0.25"/>
    <row r="93" ht="25.15" customHeight="1" x14ac:dyDescent="0.25"/>
    <row r="94" ht="25.15" customHeight="1" x14ac:dyDescent="0.25"/>
    <row r="95" ht="25.15" customHeight="1" x14ac:dyDescent="0.25"/>
    <row r="96" ht="25.15" customHeight="1" x14ac:dyDescent="0.25"/>
    <row r="97" ht="25.15" customHeight="1" x14ac:dyDescent="0.25"/>
    <row r="98" ht="25.15" customHeight="1" x14ac:dyDescent="0.25"/>
    <row r="99" ht="25.15" customHeight="1" x14ac:dyDescent="0.25"/>
    <row r="100" ht="25.15" customHeight="1" x14ac:dyDescent="0.25"/>
    <row r="101" ht="25.15" customHeight="1" x14ac:dyDescent="0.25"/>
    <row r="102" ht="25.15" customHeight="1" x14ac:dyDescent="0.25"/>
    <row r="103" ht="25.15" customHeight="1" x14ac:dyDescent="0.25"/>
    <row r="104" ht="25.15" customHeight="1" x14ac:dyDescent="0.25"/>
    <row r="105" ht="25.15" customHeight="1" x14ac:dyDescent="0.25"/>
    <row r="106" ht="25.15" customHeight="1" x14ac:dyDescent="0.25"/>
    <row r="107" ht="25.15" customHeight="1" x14ac:dyDescent="0.25"/>
    <row r="108" ht="25.15" customHeight="1" x14ac:dyDescent="0.25"/>
    <row r="109" ht="25.15" customHeight="1" x14ac:dyDescent="0.25"/>
    <row r="110" ht="25.15" customHeight="1" x14ac:dyDescent="0.25"/>
    <row r="111" ht="25.15" customHeight="1" x14ac:dyDescent="0.25"/>
    <row r="112" ht="25.15" customHeight="1" x14ac:dyDescent="0.25"/>
    <row r="113" ht="25.15" customHeight="1" x14ac:dyDescent="0.25"/>
    <row r="114" ht="25.15" customHeight="1" x14ac:dyDescent="0.25"/>
    <row r="115" ht="25.15" customHeight="1" x14ac:dyDescent="0.25"/>
    <row r="116" ht="25.15" customHeight="1" x14ac:dyDescent="0.25"/>
    <row r="117" ht="25.15" customHeight="1" x14ac:dyDescent="0.25"/>
    <row r="118" ht="25.15" customHeight="1" x14ac:dyDescent="0.25"/>
    <row r="119" ht="25.15" customHeight="1" x14ac:dyDescent="0.25"/>
    <row r="120" ht="25.15" customHeight="1" x14ac:dyDescent="0.25"/>
    <row r="121" ht="25.15" customHeight="1" x14ac:dyDescent="0.25"/>
    <row r="122" ht="25.15" customHeight="1" x14ac:dyDescent="0.25"/>
    <row r="123" ht="25.15" customHeight="1" x14ac:dyDescent="0.25"/>
    <row r="124" ht="25.15" customHeight="1" x14ac:dyDescent="0.25"/>
    <row r="125" ht="25.15" customHeight="1" x14ac:dyDescent="0.25"/>
    <row r="126" ht="25.15" customHeight="1" x14ac:dyDescent="0.25"/>
    <row r="127" ht="25.15" customHeight="1" x14ac:dyDescent="0.25"/>
    <row r="128" ht="25.15" customHeight="1" x14ac:dyDescent="0.25"/>
    <row r="129" ht="25.15" customHeight="1" x14ac:dyDescent="0.25"/>
    <row r="130" ht="25.15" customHeight="1" x14ac:dyDescent="0.25"/>
    <row r="131" ht="25.15" customHeight="1" x14ac:dyDescent="0.25"/>
    <row r="132" ht="25.15" customHeight="1" x14ac:dyDescent="0.25"/>
    <row r="133" ht="25.15" customHeight="1" x14ac:dyDescent="0.25"/>
    <row r="134" ht="25.15" customHeight="1" x14ac:dyDescent="0.25"/>
    <row r="135" ht="25.15" customHeight="1" x14ac:dyDescent="0.25"/>
    <row r="136" ht="25.15" customHeight="1" x14ac:dyDescent="0.25"/>
    <row r="137" ht="25.15" customHeight="1" x14ac:dyDescent="0.25"/>
    <row r="138" ht="25.15" customHeight="1" x14ac:dyDescent="0.25"/>
    <row r="139" ht="25.15" customHeight="1" x14ac:dyDescent="0.25"/>
    <row r="140" ht="25.15" customHeight="1" x14ac:dyDescent="0.25"/>
    <row r="141" ht="25.15" customHeight="1" x14ac:dyDescent="0.25"/>
    <row r="142" ht="25.15" customHeight="1" x14ac:dyDescent="0.25"/>
    <row r="143" ht="25.15" customHeight="1" x14ac:dyDescent="0.25"/>
    <row r="144" ht="25.15" customHeight="1" x14ac:dyDescent="0.25"/>
    <row r="145" ht="25.15" customHeight="1" x14ac:dyDescent="0.25"/>
    <row r="146" ht="25.15" customHeight="1" x14ac:dyDescent="0.25"/>
    <row r="147" ht="25.15" customHeight="1" x14ac:dyDescent="0.25"/>
    <row r="148" ht="25.15" customHeight="1" x14ac:dyDescent="0.25"/>
    <row r="149" ht="25.15" customHeight="1" x14ac:dyDescent="0.25"/>
    <row r="150" ht="25.15" customHeight="1" x14ac:dyDescent="0.25"/>
    <row r="151" ht="25.15" customHeight="1" x14ac:dyDescent="0.25"/>
    <row r="152" ht="25.15" customHeight="1" x14ac:dyDescent="0.25"/>
    <row r="153" ht="25.15" customHeight="1" x14ac:dyDescent="0.25"/>
    <row r="154" ht="25.15" customHeight="1" x14ac:dyDescent="0.25"/>
    <row r="155" ht="25.15" customHeight="1" x14ac:dyDescent="0.25"/>
    <row r="156" ht="25.15" customHeight="1" x14ac:dyDescent="0.25"/>
    <row r="157" ht="25.15" customHeight="1" x14ac:dyDescent="0.25"/>
    <row r="158" ht="25.15" customHeight="1" x14ac:dyDescent="0.25"/>
    <row r="159" ht="25.15" customHeight="1" x14ac:dyDescent="0.25"/>
    <row r="160" ht="25.15" customHeight="1" x14ac:dyDescent="0.25"/>
    <row r="161" ht="25.15" customHeight="1" x14ac:dyDescent="0.25"/>
    <row r="162" ht="25.15" customHeight="1" x14ac:dyDescent="0.25"/>
    <row r="163" ht="25.15" customHeight="1" x14ac:dyDescent="0.25"/>
    <row r="164" ht="25.15" customHeight="1" x14ac:dyDescent="0.25"/>
    <row r="165" ht="25.15" customHeight="1" x14ac:dyDescent="0.25"/>
    <row r="166" ht="25.15" customHeight="1" x14ac:dyDescent="0.25"/>
    <row r="167" ht="25.15" customHeight="1" x14ac:dyDescent="0.25"/>
    <row r="168" ht="25.15" customHeight="1" x14ac:dyDescent="0.25"/>
    <row r="169" ht="25.15" customHeight="1" x14ac:dyDescent="0.25"/>
    <row r="170" ht="25.15" customHeight="1" x14ac:dyDescent="0.25"/>
    <row r="171" ht="25.15" customHeight="1" x14ac:dyDescent="0.25"/>
    <row r="172" ht="25.15" customHeight="1" x14ac:dyDescent="0.25"/>
    <row r="173" ht="25.15" customHeight="1" x14ac:dyDescent="0.25"/>
    <row r="174" ht="25.15" customHeight="1" x14ac:dyDescent="0.25"/>
    <row r="175" ht="25.15" customHeight="1" x14ac:dyDescent="0.25"/>
    <row r="176" ht="25.15" customHeight="1" x14ac:dyDescent="0.25"/>
    <row r="177" ht="25.15" customHeight="1" x14ac:dyDescent="0.25"/>
    <row r="178" ht="25.15" customHeight="1" x14ac:dyDescent="0.25"/>
    <row r="179" ht="25.15" customHeight="1" x14ac:dyDescent="0.25"/>
    <row r="180" ht="25.15" customHeight="1" x14ac:dyDescent="0.25"/>
    <row r="181" ht="25.15" customHeight="1" x14ac:dyDescent="0.25"/>
    <row r="182" ht="25.15" customHeight="1" x14ac:dyDescent="0.25"/>
    <row r="183" ht="25.15" customHeight="1" x14ac:dyDescent="0.25"/>
    <row r="184" ht="25.15" customHeight="1" x14ac:dyDescent="0.25"/>
    <row r="185" ht="25.15" customHeight="1" x14ac:dyDescent="0.25"/>
    <row r="186" ht="25.15" customHeight="1" x14ac:dyDescent="0.25"/>
    <row r="187" ht="25.15" customHeight="1" x14ac:dyDescent="0.25"/>
    <row r="188" ht="25.15" customHeight="1" x14ac:dyDescent="0.25"/>
    <row r="189" ht="25.15" customHeight="1" x14ac:dyDescent="0.25"/>
    <row r="190" ht="25.15" customHeight="1" x14ac:dyDescent="0.25"/>
    <row r="191" ht="25.15" customHeight="1" x14ac:dyDescent="0.25"/>
    <row r="192" ht="25.15" customHeight="1" x14ac:dyDescent="0.25"/>
    <row r="193" ht="25.15" customHeight="1" x14ac:dyDescent="0.25"/>
    <row r="194" ht="25.15" customHeight="1" x14ac:dyDescent="0.25"/>
    <row r="195" ht="25.15" customHeight="1" x14ac:dyDescent="0.25"/>
    <row r="196" ht="25.15" customHeight="1" x14ac:dyDescent="0.25"/>
    <row r="197" ht="25.15" customHeight="1" x14ac:dyDescent="0.25"/>
    <row r="198" ht="25.15" customHeight="1" x14ac:dyDescent="0.25"/>
    <row r="199" ht="25.15" customHeight="1" x14ac:dyDescent="0.25"/>
    <row r="200" ht="25.15" customHeight="1" x14ac:dyDescent="0.25"/>
    <row r="201" ht="25.15" customHeight="1" x14ac:dyDescent="0.25"/>
    <row r="202" ht="25.15" customHeight="1" x14ac:dyDescent="0.25"/>
    <row r="203" ht="25.15" customHeight="1" x14ac:dyDescent="0.25"/>
    <row r="204" ht="25.15" customHeight="1" x14ac:dyDescent="0.25"/>
    <row r="205" ht="25.15" customHeight="1" x14ac:dyDescent="0.25"/>
    <row r="206" ht="25.15" customHeight="1" x14ac:dyDescent="0.25"/>
    <row r="207" ht="25.15" customHeight="1" x14ac:dyDescent="0.25"/>
    <row r="208" ht="25.15" customHeight="1" x14ac:dyDescent="0.25"/>
    <row r="209" ht="25.15" customHeight="1" x14ac:dyDescent="0.25"/>
    <row r="210" ht="25.15" customHeight="1" x14ac:dyDescent="0.25"/>
    <row r="211" ht="25.15" customHeight="1" x14ac:dyDescent="0.25"/>
    <row r="212" ht="25.15" customHeight="1" x14ac:dyDescent="0.25"/>
    <row r="213" ht="25.15" customHeight="1" x14ac:dyDescent="0.25"/>
    <row r="214" ht="25.15" customHeight="1" x14ac:dyDescent="0.25"/>
  </sheetData>
  <autoFilter ref="A6:G24" xr:uid="{00000000-0001-0000-0000-000000000000}"/>
  <hyperlinks>
    <hyperlink ref="B9" location="'PEPAI to USPEV (AGAS)'!A1" display="PORT EVERGLADES (PERU FEEDER then AGAS)" xr:uid="{30B70D4A-E4BA-4EBA-8832-5DB8B2E4EAD4}"/>
    <hyperlink ref="B10" location="'PEPAI to USSAV (NAE)'!A1" display="SAVANAH (PERU FEEDER then NAE)" xr:uid="{E9BAF886-1B4A-416D-B2E9-CA6F8A0A7288}"/>
    <hyperlink ref="B7" location="'PEPAI to USPHL'!A1" display="PHILADELPHIA (CLX then NAE)" xr:uid="{8B385A01-0A81-4BEA-BD60-4C6BCD8BB3E1}"/>
    <hyperlink ref="B11" location="'PEPAI  to USP1HPH'!A1" display="PORT HUENEME (Atacama then WCCA2/ WAMS)" xr:uid="{4E9D2151-B98E-4091-885C-6EC9210F0367}"/>
    <hyperlink ref="B12" location="'PEPAI to USHOU (UCLA)'!A1" display="HOUSTON (Atacama then UCLA)" xr:uid="{A8AC18D0-664C-4157-BB91-1F49544533CF}"/>
    <hyperlink ref="B13" location="'PEPAI to PRSJU'!A1" display="SAN JUAN (Paita Feeder then Caribbean Feeder)" xr:uid="{1E3E9F70-BC3E-481E-B63B-61C08FD932FE}"/>
    <hyperlink ref="B14" location="'PEPAI to DOZA6'!A1" display="CAUCEDO (Peru Feeder then Caribbean Feeder)" xr:uid="{95CCE658-7523-48A4-A04B-706D75E4714D}"/>
    <hyperlink ref="B17" location="'PEPAI to MXZLO'!A1" display="MANZANILLO (Peru Feeder then AC2-AC3 / ASPA2)" xr:uid="{2F8EB92F-5F25-4E40-B441-52BB1D858B03}"/>
    <hyperlink ref="B15" location="'PEPAI to USILM'!A1" display="WILMINGTON (Peru Feeder then NAE)" xr:uid="{DD40D2C9-67B4-4303-8954-6F092A064F60}"/>
    <hyperlink ref="B8" location="'PEPAI to USPHL OPT 2'!A1" display="OPT 2PHILADELPHIA (CLX then NAE)" xr:uid="{05802054-50C0-4FDD-98F4-74E8EB4B95FC}"/>
    <hyperlink ref="B16" location="'PEPAI to MXLZC'!A1" display="Lazaro Cardenas (CLX then AC2-AC3 / ASPA2)" xr:uid="{4A2B6FED-5E78-4B4A-9F6D-13C60344DC87}"/>
  </hyperlinks>
  <pageMargins left="0.7" right="0.7" top="0.75" bottom="0.75" header="0.3" footer="0.3"/>
  <pageSetup paperSize="9" orientation="portrait" r:id="rId1"/>
  <headerFooter>
    <oddFooter>&amp;L&amp;1#&amp;"Calibri"&amp;10&amp;K000000Classification: Public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30624-E641-4B19-99EC-508C6072B0F5}">
  <sheetPr>
    <pageSetUpPr fitToPage="1"/>
  </sheetPr>
  <dimension ref="A6:AA10"/>
  <sheetViews>
    <sheetView showGridLines="0" tabSelected="1" zoomScale="85" zoomScaleNormal="85" workbookViewId="0">
      <selection activeCell="X17" sqref="X17"/>
    </sheetView>
  </sheetViews>
  <sheetFormatPr defaultColWidth="8.28515625" defaultRowHeight="15" x14ac:dyDescent="0.25"/>
  <cols>
    <col min="1" max="1" width="11.5703125" style="12" customWidth="1"/>
    <col min="2" max="2" width="9.140625" style="12" customWidth="1"/>
    <col min="3" max="3" width="9.85546875" style="12" bestFit="1" customWidth="1"/>
    <col min="4" max="9" width="5" style="12" customWidth="1"/>
    <col min="10" max="10" width="10.5703125" style="12" bestFit="1" customWidth="1"/>
    <col min="11" max="12" width="5" style="12" customWidth="1"/>
    <col min="13" max="13" width="9.85546875" style="12" customWidth="1"/>
    <col min="14" max="14" width="11" style="12" bestFit="1" customWidth="1"/>
    <col min="15" max="15" width="4.85546875" style="12" customWidth="1"/>
    <col min="16" max="16" width="5.85546875" style="12" customWidth="1"/>
    <col min="17" max="17" width="9.85546875" style="12" bestFit="1" customWidth="1"/>
    <col min="18" max="18" width="22" style="12" bestFit="1" customWidth="1"/>
    <col min="19" max="19" width="11.42578125" style="12" bestFit="1" customWidth="1"/>
    <col min="20" max="20" width="9" style="12" customWidth="1"/>
    <col min="21" max="21" width="12.85546875" style="12" bestFit="1" customWidth="1"/>
    <col min="22" max="22" width="10.140625" style="12" bestFit="1" customWidth="1"/>
    <col min="23" max="23" width="13.85546875" style="12" bestFit="1" customWidth="1"/>
    <col min="24" max="24" width="11.85546875" style="12" customWidth="1"/>
    <col min="25" max="25" width="5.140625" style="12" customWidth="1"/>
    <col min="26" max="26" width="17.28515625" style="12" customWidth="1"/>
    <col min="27" max="27" width="16.42578125" style="12" customWidth="1"/>
    <col min="28" max="28" width="8.7109375" style="12" customWidth="1"/>
    <col min="29" max="29" width="17" style="12" customWidth="1"/>
    <col min="30" max="33" width="11.5703125" style="12" customWidth="1"/>
    <col min="34" max="16384" width="8.28515625" style="12"/>
  </cols>
  <sheetData>
    <row r="6" spans="1:27" ht="19.5" customHeight="1" x14ac:dyDescent="0.25">
      <c r="C6" s="83" t="s">
        <v>28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5" t="s">
        <v>69</v>
      </c>
      <c r="S6" s="85"/>
      <c r="T6" s="22"/>
      <c r="U6" s="22"/>
      <c r="V6" s="22"/>
      <c r="W6" s="22"/>
    </row>
    <row r="7" spans="1:27" x14ac:dyDescent="0.25">
      <c r="A7" s="12" t="s">
        <v>45</v>
      </c>
      <c r="B7" s="13">
        <v>0</v>
      </c>
      <c r="C7" s="13">
        <v>1</v>
      </c>
      <c r="D7" s="13">
        <v>2</v>
      </c>
      <c r="E7" s="13">
        <v>3</v>
      </c>
      <c r="F7" s="13">
        <v>4</v>
      </c>
      <c r="G7" s="13">
        <v>5</v>
      </c>
      <c r="H7" s="13">
        <v>6</v>
      </c>
      <c r="I7" s="13">
        <v>7</v>
      </c>
      <c r="J7" s="13">
        <v>8</v>
      </c>
      <c r="K7" s="13">
        <v>9</v>
      </c>
      <c r="L7" s="13">
        <v>10</v>
      </c>
      <c r="M7" s="13">
        <v>11</v>
      </c>
      <c r="N7" s="13">
        <v>12</v>
      </c>
      <c r="O7" s="13">
        <v>13</v>
      </c>
      <c r="P7" s="13">
        <v>14</v>
      </c>
      <c r="Q7" s="13">
        <v>15</v>
      </c>
      <c r="R7" s="13">
        <v>16</v>
      </c>
      <c r="S7" s="13">
        <v>17</v>
      </c>
      <c r="T7" s="13">
        <v>18</v>
      </c>
      <c r="U7" s="13">
        <v>19</v>
      </c>
      <c r="V7" s="13">
        <v>20</v>
      </c>
      <c r="W7" s="13">
        <v>21</v>
      </c>
      <c r="AA7" s="13"/>
    </row>
    <row r="8" spans="1:27" ht="53.25" customHeight="1" x14ac:dyDescent="0.25">
      <c r="B8" s="37"/>
      <c r="C8" s="37"/>
      <c r="D8" s="37"/>
      <c r="E8" s="37"/>
      <c r="F8" s="37"/>
      <c r="G8" s="37"/>
      <c r="H8" s="37"/>
      <c r="I8" s="37"/>
      <c r="J8" s="14" t="s">
        <v>70</v>
      </c>
      <c r="K8" s="36"/>
      <c r="L8" s="36"/>
      <c r="M8" s="36"/>
      <c r="N8" s="14" t="s">
        <v>47</v>
      </c>
      <c r="O8" s="34"/>
      <c r="P8" s="34"/>
      <c r="Q8" s="34"/>
      <c r="R8" s="34"/>
      <c r="S8" s="14" t="s">
        <v>48</v>
      </c>
      <c r="T8" s="35"/>
      <c r="U8" s="35"/>
      <c r="V8" s="35"/>
      <c r="W8" s="38" t="s">
        <v>71</v>
      </c>
    </row>
    <row r="9" spans="1:27" ht="64.5" x14ac:dyDescent="0.25">
      <c r="B9" s="15" t="s">
        <v>34</v>
      </c>
      <c r="C9" s="15" t="s">
        <v>35</v>
      </c>
      <c r="D9" s="15" t="s">
        <v>36</v>
      </c>
      <c r="E9" s="15" t="s">
        <v>37</v>
      </c>
      <c r="F9" s="15" t="s">
        <v>38</v>
      </c>
      <c r="G9" s="15" t="s">
        <v>39</v>
      </c>
      <c r="H9" s="15" t="s">
        <v>40</v>
      </c>
      <c r="I9" s="15" t="s">
        <v>34</v>
      </c>
      <c r="J9" s="15" t="s">
        <v>35</v>
      </c>
      <c r="K9" s="15" t="s">
        <v>36</v>
      </c>
      <c r="L9" s="15" t="s">
        <v>37</v>
      </c>
      <c r="M9" s="15" t="s">
        <v>38</v>
      </c>
      <c r="N9" s="15" t="s">
        <v>39</v>
      </c>
      <c r="O9" s="15" t="s">
        <v>40</v>
      </c>
      <c r="P9" s="15" t="s">
        <v>34</v>
      </c>
      <c r="Q9" s="15" t="s">
        <v>35</v>
      </c>
      <c r="R9" s="15" t="s">
        <v>36</v>
      </c>
      <c r="S9" s="15" t="s">
        <v>37</v>
      </c>
      <c r="T9" s="15" t="s">
        <v>38</v>
      </c>
      <c r="U9" s="15" t="s">
        <v>39</v>
      </c>
      <c r="V9" s="15" t="s">
        <v>40</v>
      </c>
      <c r="W9" s="15" t="s">
        <v>34</v>
      </c>
    </row>
    <row r="10" spans="1:27" ht="150" customHeight="1" x14ac:dyDescent="0.25">
      <c r="B10" s="23"/>
      <c r="C10" s="23"/>
      <c r="D10" s="16"/>
      <c r="E10" s="16"/>
      <c r="F10" s="16"/>
      <c r="G10" s="16"/>
      <c r="I10" s="16"/>
      <c r="J10" s="16"/>
      <c r="L10" s="16"/>
      <c r="N10" s="16"/>
      <c r="P10" s="17" t="s">
        <v>72</v>
      </c>
      <c r="Q10" s="17" t="s">
        <v>73</v>
      </c>
      <c r="S10" s="17" t="s">
        <v>74</v>
      </c>
      <c r="U10" s="16" t="s">
        <v>75</v>
      </c>
      <c r="V10" s="24"/>
      <c r="W10" s="16"/>
      <c r="X10" s="16"/>
      <c r="Y10" s="16"/>
    </row>
  </sheetData>
  <mergeCells count="2">
    <mergeCell ref="C6:Q6"/>
    <mergeCell ref="R6:S6"/>
  </mergeCells>
  <phoneticPr fontId="15" type="noConversion"/>
  <pageMargins left="0.7" right="0.7" top="0.75" bottom="0.75" header="0.3" footer="0.3"/>
  <pageSetup paperSize="9" scale="38" orientation="landscape" r:id="rId1"/>
  <headerFooter>
    <oddFooter>&amp;L&amp;1#&amp;"Calibri"&amp;10&amp;K000000Classification: Public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CC83E-16F9-489B-B988-0BD0F57DD00F}">
  <dimension ref="A6:AE19"/>
  <sheetViews>
    <sheetView topLeftCell="A5" workbookViewId="0">
      <selection activeCell="J13" sqref="J13"/>
    </sheetView>
  </sheetViews>
  <sheetFormatPr defaultColWidth="8.28515625" defaultRowHeight="15" x14ac:dyDescent="0.25"/>
  <cols>
    <col min="1" max="1" width="11.5703125" style="12" customWidth="1"/>
    <col min="2" max="2" width="9" style="12" customWidth="1"/>
    <col min="3" max="3" width="29.5703125" style="12" customWidth="1"/>
    <col min="4" max="4" width="10.42578125" style="12" bestFit="1" customWidth="1"/>
    <col min="5" max="5" width="9" style="12" bestFit="1" customWidth="1"/>
    <col min="6" max="6" width="9.85546875" style="12" bestFit="1" customWidth="1"/>
    <col min="7" max="7" width="9.85546875" style="12" customWidth="1"/>
    <col min="8" max="8" width="4.28515625" style="12" customWidth="1"/>
    <col min="9" max="9" width="9.140625" style="12" bestFit="1" customWidth="1"/>
    <col min="10" max="10" width="10.42578125" style="12" bestFit="1" customWidth="1"/>
    <col min="11" max="11" width="4.28515625" style="12" customWidth="1"/>
    <col min="12" max="12" width="9.140625" style="12" bestFit="1" customWidth="1"/>
    <col min="13" max="13" width="6.5703125" style="12" customWidth="1"/>
    <col min="14" max="14" width="9.85546875" style="12" bestFit="1" customWidth="1"/>
    <col min="15" max="15" width="5.42578125" style="12" customWidth="1"/>
    <col min="16" max="16" width="6.140625" style="12" customWidth="1"/>
    <col min="17" max="17" width="11.140625" style="12" customWidth="1"/>
    <col min="18" max="18" width="11" style="12" customWidth="1"/>
    <col min="19" max="19" width="15.85546875" style="12" customWidth="1"/>
    <col min="20" max="20" width="12.85546875" style="12" bestFit="1" customWidth="1"/>
    <col min="21" max="22" width="4.85546875" style="12" customWidth="1"/>
    <col min="23" max="23" width="12.42578125" style="12" customWidth="1"/>
    <col min="24" max="24" width="13.42578125" style="12" customWidth="1"/>
    <col min="25" max="25" width="8.28515625" style="12"/>
    <col min="26" max="26" width="14.140625" style="12" customWidth="1"/>
    <col min="27" max="16384" width="8.28515625" style="12"/>
  </cols>
  <sheetData>
    <row r="6" spans="1:31" x14ac:dyDescent="0.25">
      <c r="B6" s="16"/>
      <c r="C6" s="16"/>
      <c r="E6" s="16"/>
      <c r="F6" s="16"/>
      <c r="H6" s="16"/>
      <c r="I6" s="16"/>
      <c r="K6" s="16"/>
      <c r="O6" s="16"/>
      <c r="R6" s="23"/>
    </row>
    <row r="7" spans="1:31" x14ac:dyDescent="0.25">
      <c r="B7" s="16"/>
      <c r="C7" s="16"/>
      <c r="E7" s="16"/>
      <c r="F7" s="16"/>
      <c r="H7" s="16"/>
      <c r="I7" s="16"/>
      <c r="K7" s="16"/>
      <c r="O7" s="16"/>
      <c r="R7" s="23"/>
    </row>
    <row r="8" spans="1:31" ht="15.75" thickBot="1" x14ac:dyDescent="0.3">
      <c r="C8"/>
    </row>
    <row r="9" spans="1:31" ht="16.5" customHeight="1" thickBot="1" x14ac:dyDescent="0.3">
      <c r="C9" s="58" t="s">
        <v>28</v>
      </c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82" t="s">
        <v>29</v>
      </c>
      <c r="S9" s="82"/>
    </row>
    <row r="10" spans="1:31" x14ac:dyDescent="0.25">
      <c r="B10" s="13">
        <v>0</v>
      </c>
      <c r="C10" s="13">
        <v>1</v>
      </c>
      <c r="D10" s="13">
        <v>2</v>
      </c>
      <c r="E10" s="13">
        <v>3</v>
      </c>
      <c r="F10" s="13">
        <v>4</v>
      </c>
      <c r="G10" s="13">
        <v>5</v>
      </c>
      <c r="H10" s="13">
        <v>6</v>
      </c>
      <c r="I10" s="13">
        <v>7</v>
      </c>
      <c r="J10" s="13">
        <v>8</v>
      </c>
      <c r="K10" s="13">
        <v>9</v>
      </c>
      <c r="L10" s="13">
        <v>10</v>
      </c>
      <c r="M10" s="13">
        <v>11</v>
      </c>
      <c r="N10" s="13">
        <v>12</v>
      </c>
      <c r="O10" s="13">
        <v>13</v>
      </c>
      <c r="P10" s="13">
        <v>14</v>
      </c>
      <c r="Q10" s="13">
        <v>15</v>
      </c>
      <c r="R10" s="13">
        <v>16</v>
      </c>
      <c r="S10" s="13">
        <v>17</v>
      </c>
      <c r="T10"/>
      <c r="W10" s="13"/>
      <c r="X10" s="13"/>
      <c r="Y10" s="13"/>
      <c r="Z10" s="13"/>
      <c r="AA10" s="13"/>
      <c r="AB10" s="13"/>
      <c r="AC10" s="13"/>
      <c r="AD10" s="13"/>
      <c r="AE10" s="13"/>
    </row>
    <row r="11" spans="1:31" ht="63" customHeight="1" x14ac:dyDescent="0.25">
      <c r="B11" s="30" t="s">
        <v>46</v>
      </c>
      <c r="C11" s="14" t="s">
        <v>31</v>
      </c>
      <c r="D11" s="26"/>
      <c r="E11" s="26"/>
      <c r="F11" s="26"/>
      <c r="G11" s="14" t="s">
        <v>47</v>
      </c>
      <c r="H11" s="26"/>
      <c r="I11" s="14" t="s">
        <v>48</v>
      </c>
      <c r="J11" s="26"/>
      <c r="K11" s="26"/>
      <c r="L11" s="26"/>
      <c r="M11" s="26"/>
      <c r="N11" s="26"/>
      <c r="O11" s="26"/>
      <c r="P11" s="26"/>
      <c r="Q11" s="26"/>
      <c r="R11" s="26"/>
      <c r="S11" s="14" t="s">
        <v>76</v>
      </c>
      <c r="T11"/>
      <c r="W11"/>
      <c r="X11"/>
      <c r="Y11"/>
    </row>
    <row r="12" spans="1:31" ht="64.5" x14ac:dyDescent="0.25">
      <c r="B12" s="15" t="s">
        <v>34</v>
      </c>
      <c r="C12" s="15" t="s">
        <v>35</v>
      </c>
      <c r="D12" s="15" t="s">
        <v>36</v>
      </c>
      <c r="E12" s="15" t="s">
        <v>37</v>
      </c>
      <c r="F12" s="15" t="s">
        <v>38</v>
      </c>
      <c r="G12" s="15" t="s">
        <v>39</v>
      </c>
      <c r="H12" s="15" t="s">
        <v>40</v>
      </c>
      <c r="I12" s="15" t="s">
        <v>34</v>
      </c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  <c r="O12" s="15" t="s">
        <v>40</v>
      </c>
      <c r="P12" s="15" t="s">
        <v>34</v>
      </c>
      <c r="Q12" s="15" t="s">
        <v>50</v>
      </c>
      <c r="R12" s="15" t="s">
        <v>36</v>
      </c>
      <c r="S12" s="15" t="s">
        <v>37</v>
      </c>
      <c r="T12"/>
      <c r="U12"/>
      <c r="V12"/>
      <c r="W12"/>
      <c r="X12"/>
      <c r="Y12"/>
    </row>
    <row r="13" spans="1:31" ht="162.6" customHeight="1" x14ac:dyDescent="0.25">
      <c r="B13" s="16"/>
      <c r="C13" s="16"/>
      <c r="D13" s="16"/>
      <c r="J13" s="16" t="s">
        <v>51</v>
      </c>
      <c r="M13" s="17" t="s">
        <v>52</v>
      </c>
      <c r="P13" s="19" t="s">
        <v>53</v>
      </c>
      <c r="S13"/>
      <c r="T13"/>
      <c r="U13"/>
      <c r="V13"/>
      <c r="W13"/>
      <c r="X13"/>
      <c r="Y13"/>
    </row>
    <row r="14" spans="1:3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</row>
    <row r="15" spans="1:3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</row>
    <row r="16" spans="1:3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</row>
    <row r="17" spans="1:23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</row>
    <row r="18" spans="1:23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</row>
    <row r="19" spans="1:23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</row>
  </sheetData>
  <mergeCells count="2">
    <mergeCell ref="C9:Q9"/>
    <mergeCell ref="R9:S9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11828-C0E4-45B7-AABF-A922F88C9D21}">
  <dimension ref="A5:AD12"/>
  <sheetViews>
    <sheetView showGridLines="0" zoomScale="70" zoomScaleNormal="70" workbookViewId="0">
      <selection activeCell="AB8" sqref="AB8"/>
    </sheetView>
  </sheetViews>
  <sheetFormatPr defaultColWidth="8.28515625" defaultRowHeight="15" x14ac:dyDescent="0.25"/>
  <cols>
    <col min="1" max="2" width="11.5703125" style="12" customWidth="1"/>
    <col min="3" max="3" width="9.140625" style="12" customWidth="1"/>
    <col min="4" max="5" width="7.5703125" style="12" customWidth="1"/>
    <col min="6" max="6" width="10.140625" style="12" customWidth="1"/>
    <col min="7" max="8" width="7.85546875" style="12" customWidth="1"/>
    <col min="9" max="9" width="8.42578125" style="12" customWidth="1"/>
    <col min="10" max="10" width="9.85546875" style="12" bestFit="1" customWidth="1"/>
    <col min="11" max="13" width="7.85546875" style="12" customWidth="1"/>
    <col min="14" max="14" width="10.42578125" style="12" bestFit="1" customWidth="1"/>
    <col min="15" max="17" width="7.85546875" style="12" customWidth="1"/>
    <col min="18" max="18" width="11.5703125" style="12" customWidth="1"/>
    <col min="19" max="19" width="15" style="12" customWidth="1"/>
    <col min="20" max="21" width="12.5703125" style="12" customWidth="1"/>
    <col min="22" max="22" width="9.140625" style="12" bestFit="1" customWidth="1"/>
    <col min="23" max="25" width="4.85546875" style="12" customWidth="1"/>
    <col min="26" max="26" width="6.28515625" style="12" customWidth="1"/>
    <col min="27" max="27" width="7.28515625" style="12" customWidth="1"/>
    <col min="28" max="28" width="13" style="12" bestFit="1" customWidth="1"/>
    <col min="29" max="40" width="11.5703125" style="12" customWidth="1"/>
    <col min="41" max="16384" width="8.28515625" style="12"/>
  </cols>
  <sheetData>
    <row r="5" spans="1:30" ht="19.5" customHeight="1" thickBot="1" x14ac:dyDescent="0.3">
      <c r="C5" s="58" t="s">
        <v>28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60"/>
      <c r="S5" s="61" t="s">
        <v>29</v>
      </c>
      <c r="T5" s="62"/>
    </row>
    <row r="6" spans="1:30" ht="30.4" customHeight="1" x14ac:dyDescent="0.25">
      <c r="A6" s="12" t="s">
        <v>45</v>
      </c>
      <c r="B6" s="25">
        <v>0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/>
      <c r="Y6"/>
      <c r="Z6"/>
      <c r="AA6"/>
      <c r="AB6"/>
      <c r="AC6"/>
      <c r="AD6"/>
    </row>
    <row r="7" spans="1:30" ht="85.5" x14ac:dyDescent="0.25">
      <c r="B7" s="26" t="s">
        <v>77</v>
      </c>
      <c r="C7" s="14" t="s">
        <v>31</v>
      </c>
      <c r="D7" s="26"/>
      <c r="E7" s="26"/>
      <c r="F7" s="26"/>
      <c r="G7" s="14" t="s">
        <v>78</v>
      </c>
      <c r="H7" s="26"/>
      <c r="I7" s="26"/>
      <c r="J7" s="26"/>
      <c r="K7" s="26"/>
      <c r="L7" s="26"/>
      <c r="M7" s="26"/>
      <c r="N7" s="26"/>
      <c r="O7" s="20" t="s">
        <v>79</v>
      </c>
      <c r="P7" s="26"/>
      <c r="Q7" s="26"/>
      <c r="R7" s="26"/>
      <c r="S7" s="26"/>
      <c r="T7" s="26"/>
      <c r="U7" s="26"/>
      <c r="V7" s="26"/>
      <c r="W7" s="20" t="s">
        <v>80</v>
      </c>
      <c r="X7"/>
      <c r="Y7"/>
      <c r="Z7"/>
      <c r="AA7"/>
      <c r="AB7"/>
      <c r="AC7"/>
      <c r="AD7"/>
    </row>
    <row r="8" spans="1:30" ht="64.5" x14ac:dyDescent="0.25">
      <c r="B8" s="15" t="s">
        <v>34</v>
      </c>
      <c r="C8" s="15" t="s">
        <v>35</v>
      </c>
      <c r="D8" s="15" t="s">
        <v>36</v>
      </c>
      <c r="E8" s="15" t="s">
        <v>37</v>
      </c>
      <c r="F8" s="15" t="s">
        <v>38</v>
      </c>
      <c r="G8" s="15" t="s">
        <v>39</v>
      </c>
      <c r="H8" s="15" t="s">
        <v>40</v>
      </c>
      <c r="I8" s="15" t="s">
        <v>34</v>
      </c>
      <c r="J8" s="15" t="s">
        <v>35</v>
      </c>
      <c r="K8" s="15" t="s">
        <v>36</v>
      </c>
      <c r="L8" s="15" t="s">
        <v>37</v>
      </c>
      <c r="M8" s="15" t="s">
        <v>38</v>
      </c>
      <c r="N8" s="15" t="s">
        <v>39</v>
      </c>
      <c r="O8" s="15" t="s">
        <v>40</v>
      </c>
      <c r="P8" s="15" t="s">
        <v>34</v>
      </c>
      <c r="Q8" s="15" t="s">
        <v>35</v>
      </c>
      <c r="R8" s="15" t="s">
        <v>36</v>
      </c>
      <c r="S8" s="15" t="s">
        <v>37</v>
      </c>
      <c r="T8" s="15" t="s">
        <v>38</v>
      </c>
      <c r="U8" s="15" t="s">
        <v>39</v>
      </c>
      <c r="V8" s="15" t="s">
        <v>40</v>
      </c>
      <c r="W8" s="15" t="s">
        <v>34</v>
      </c>
      <c r="X8"/>
      <c r="Y8"/>
      <c r="Z8"/>
      <c r="AA8"/>
      <c r="AB8"/>
      <c r="AC8"/>
      <c r="AD8"/>
    </row>
    <row r="9" spans="1:30" ht="162.75" customHeight="1" x14ac:dyDescent="0.25">
      <c r="C9" s="16"/>
      <c r="D9" s="16"/>
      <c r="E9" s="16"/>
      <c r="F9" s="16" t="s">
        <v>81</v>
      </c>
      <c r="H9" s="16"/>
      <c r="I9" s="16"/>
      <c r="K9" s="16"/>
      <c r="L9" s="16"/>
      <c r="N9" s="16"/>
      <c r="O9" s="16"/>
      <c r="P9" s="16"/>
      <c r="R9" s="17" t="s">
        <v>82</v>
      </c>
      <c r="S9" s="17" t="s">
        <v>83</v>
      </c>
      <c r="U9" s="16"/>
      <c r="V9" s="16"/>
      <c r="W9" s="16" t="s">
        <v>84</v>
      </c>
      <c r="Y9" s="16"/>
      <c r="Z9" s="16"/>
      <c r="AA9" s="16"/>
      <c r="AB9" s="16"/>
    </row>
    <row r="10" spans="1:30" ht="15.75" thickBot="1" x14ac:dyDescent="0.3"/>
    <row r="12" spans="1:30" ht="15" customHeight="1" x14ac:dyDescent="0.25"/>
  </sheetData>
  <mergeCells count="2">
    <mergeCell ref="C5:R5"/>
    <mergeCell ref="S5:T5"/>
  </mergeCells>
  <phoneticPr fontId="15" type="noConversion"/>
  <pageMargins left="0.7" right="0.7" top="0.75" bottom="0.75" header="0.3" footer="0.3"/>
  <pageSetup paperSize="9" orientation="portrait" r:id="rId1"/>
  <headerFooter>
    <oddFooter>&amp;L&amp;1#&amp;"Calibri"&amp;10&amp;K000000Classification: Public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18BA8-886C-4091-BF16-A1D55DBB1F73}">
  <dimension ref="B6:AF11"/>
  <sheetViews>
    <sheetView showGridLines="0" zoomScale="80" zoomScaleNormal="80" workbookViewId="0">
      <selection activeCell="D9" sqref="D9:X10"/>
    </sheetView>
  </sheetViews>
  <sheetFormatPr defaultColWidth="8.28515625" defaultRowHeight="15" x14ac:dyDescent="0.25"/>
  <cols>
    <col min="1" max="1" width="11.5703125" style="12" customWidth="1"/>
    <col min="2" max="2" width="10.5703125" style="12" customWidth="1"/>
    <col min="3" max="3" width="17" style="12" customWidth="1"/>
    <col min="4" max="4" width="14.42578125" style="12" bestFit="1" customWidth="1"/>
    <col min="5" max="5" width="6.85546875" style="12" customWidth="1"/>
    <col min="6" max="6" width="6.42578125" style="12" customWidth="1"/>
    <col min="7" max="7" width="8.42578125" style="12" bestFit="1" customWidth="1"/>
    <col min="8" max="8" width="10.85546875" style="12" bestFit="1" customWidth="1"/>
    <col min="9" max="13" width="5.7109375" style="12" customWidth="1"/>
    <col min="14" max="14" width="9.42578125" style="12" customWidth="1"/>
    <col min="15" max="19" width="6.140625" style="12" customWidth="1"/>
    <col min="20" max="20" width="11.5703125" style="12" customWidth="1"/>
    <col min="21" max="21" width="13.140625" style="12" customWidth="1"/>
    <col min="22" max="23" width="5.7109375" style="12" customWidth="1"/>
    <col min="24" max="24" width="12.5703125" style="12" bestFit="1" customWidth="1"/>
    <col min="25" max="29" width="11.5703125" style="12" customWidth="1"/>
    <col min="30" max="16384" width="8.28515625" style="12"/>
  </cols>
  <sheetData>
    <row r="6" spans="2:32" ht="15.75" thickBot="1" x14ac:dyDescent="0.3"/>
    <row r="7" spans="2:32" ht="15.75" thickBot="1" x14ac:dyDescent="0.3">
      <c r="D7" s="58" t="s">
        <v>28</v>
      </c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60"/>
      <c r="T7" s="61" t="s">
        <v>29</v>
      </c>
      <c r="U7" s="62"/>
    </row>
    <row r="8" spans="2:32" x14ac:dyDescent="0.25">
      <c r="B8" s="13"/>
      <c r="C8" s="13">
        <v>0</v>
      </c>
      <c r="D8" s="13">
        <v>1</v>
      </c>
      <c r="E8" s="13">
        <v>2</v>
      </c>
      <c r="F8" s="13">
        <v>3</v>
      </c>
      <c r="G8" s="13">
        <v>4</v>
      </c>
      <c r="H8" s="13">
        <v>5</v>
      </c>
      <c r="I8" s="13">
        <v>6</v>
      </c>
      <c r="J8" s="13">
        <v>7</v>
      </c>
      <c r="K8" s="13">
        <v>8</v>
      </c>
      <c r="L8" s="13">
        <v>9</v>
      </c>
      <c r="M8" s="13">
        <v>10</v>
      </c>
      <c r="N8" s="13">
        <v>11</v>
      </c>
      <c r="O8" s="13">
        <v>12</v>
      </c>
      <c r="P8" s="13">
        <v>13</v>
      </c>
      <c r="Q8" s="13">
        <v>14</v>
      </c>
      <c r="R8" s="13">
        <v>15</v>
      </c>
      <c r="S8" s="13">
        <v>16</v>
      </c>
      <c r="T8" s="13">
        <v>17</v>
      </c>
      <c r="U8" s="13">
        <v>18</v>
      </c>
      <c r="V8" s="13">
        <v>19</v>
      </c>
      <c r="W8" s="13">
        <v>20</v>
      </c>
      <c r="X8" s="13">
        <v>21</v>
      </c>
      <c r="Y8" s="13"/>
      <c r="Z8" s="13"/>
      <c r="AA8" s="13"/>
      <c r="AB8" s="13"/>
      <c r="AC8" s="13"/>
      <c r="AD8" s="13"/>
      <c r="AE8" s="13"/>
      <c r="AF8" s="13"/>
    </row>
    <row r="9" spans="2:32" ht="55.5" customHeight="1" x14ac:dyDescent="0.15">
      <c r="B9" s="18"/>
      <c r="C9" s="30" t="s">
        <v>30</v>
      </c>
      <c r="D9" s="14" t="s">
        <v>31</v>
      </c>
      <c r="E9" s="28"/>
      <c r="F9" s="28"/>
      <c r="G9" s="28"/>
      <c r="H9" s="14" t="s">
        <v>32</v>
      </c>
      <c r="I9" s="29"/>
      <c r="J9" s="29"/>
      <c r="K9" s="29"/>
      <c r="L9" s="29"/>
      <c r="M9" s="29"/>
      <c r="N9" s="14" t="s">
        <v>32</v>
      </c>
      <c r="O9" s="28"/>
      <c r="P9" s="28"/>
      <c r="Q9" s="28"/>
      <c r="R9" s="28"/>
      <c r="S9" s="28"/>
      <c r="T9" s="28"/>
      <c r="U9" s="28"/>
      <c r="V9" s="28"/>
      <c r="W9" s="28"/>
      <c r="X9" s="14" t="s">
        <v>33</v>
      </c>
    </row>
    <row r="10" spans="2:32" ht="64.5" x14ac:dyDescent="0.25">
      <c r="B10" s="15"/>
      <c r="C10" s="15" t="s">
        <v>34</v>
      </c>
      <c r="D10" s="15" t="s">
        <v>35</v>
      </c>
      <c r="E10" s="15" t="s">
        <v>36</v>
      </c>
      <c r="F10" s="15" t="s">
        <v>37</v>
      </c>
      <c r="G10" s="15" t="s">
        <v>38</v>
      </c>
      <c r="H10" s="15" t="s">
        <v>39</v>
      </c>
      <c r="I10" s="15" t="s">
        <v>40</v>
      </c>
      <c r="J10" s="15" t="s">
        <v>34</v>
      </c>
      <c r="K10" s="15" t="s">
        <v>35</v>
      </c>
      <c r="L10" s="15" t="s">
        <v>36</v>
      </c>
      <c r="M10" s="15" t="s">
        <v>37</v>
      </c>
      <c r="N10" s="15" t="s">
        <v>38</v>
      </c>
      <c r="O10" s="15" t="s">
        <v>39</v>
      </c>
      <c r="P10" s="15" t="s">
        <v>40</v>
      </c>
      <c r="Q10" s="15" t="s">
        <v>34</v>
      </c>
      <c r="R10" s="15" t="s">
        <v>35</v>
      </c>
      <c r="S10" s="15" t="s">
        <v>36</v>
      </c>
      <c r="T10" s="15" t="s">
        <v>37</v>
      </c>
      <c r="U10" s="15" t="s">
        <v>38</v>
      </c>
      <c r="V10" s="15" t="s">
        <v>39</v>
      </c>
      <c r="W10" s="15" t="s">
        <v>40</v>
      </c>
      <c r="X10" s="15" t="s">
        <v>34</v>
      </c>
    </row>
    <row r="11" spans="2:32" ht="216.75" customHeight="1" x14ac:dyDescent="0.25">
      <c r="E11" s="16" t="s">
        <v>41</v>
      </c>
      <c r="F11" s="16"/>
      <c r="H11" s="16"/>
      <c r="I11" s="16"/>
      <c r="K11" s="16"/>
      <c r="L11" s="16" t="s">
        <v>42</v>
      </c>
      <c r="Q11" s="17" t="s">
        <v>43</v>
      </c>
      <c r="R11" s="17" t="s">
        <v>44</v>
      </c>
    </row>
  </sheetData>
  <mergeCells count="2">
    <mergeCell ref="D7:S7"/>
    <mergeCell ref="T7:U7"/>
  </mergeCells>
  <phoneticPr fontId="15" type="noConversion"/>
  <pageMargins left="0.7" right="0.7" top="0.75" bottom="0.75" header="0.3" footer="0.3"/>
  <pageSetup paperSize="9" orientation="portrait" r:id="rId1"/>
  <headerFooter>
    <oddFooter>&amp;L&amp;1#&amp;"Calibri"&amp;10&amp;K000000Classification: Public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85A38-E9BC-4842-A260-D3350FA81958}">
  <dimension ref="A6:AC29"/>
  <sheetViews>
    <sheetView showGridLines="0" topLeftCell="B1" zoomScale="80" zoomScaleNormal="80" workbookViewId="0">
      <selection activeCell="T20" sqref="T20"/>
    </sheetView>
  </sheetViews>
  <sheetFormatPr defaultColWidth="8.28515625" defaultRowHeight="15" x14ac:dyDescent="0.25"/>
  <cols>
    <col min="1" max="1" width="11.5703125" style="12" customWidth="1"/>
    <col min="2" max="2" width="18" style="12" customWidth="1"/>
    <col min="3" max="3" width="11.5703125" style="12" customWidth="1"/>
    <col min="4" max="4" width="17.7109375" style="12" customWidth="1"/>
    <col min="5" max="17" width="11.5703125" style="12" customWidth="1"/>
    <col min="18" max="18" width="10.7109375" style="12" bestFit="1" customWidth="1"/>
    <col min="19" max="19" width="10.42578125" style="12" bestFit="1" customWidth="1"/>
    <col min="20" max="20" width="25.42578125" style="12" bestFit="1" customWidth="1"/>
    <col min="21" max="21" width="10.42578125" style="12" bestFit="1" customWidth="1"/>
    <col min="22" max="22" width="19.7109375" style="12" customWidth="1"/>
    <col min="23" max="16384" width="8.28515625" style="12"/>
  </cols>
  <sheetData>
    <row r="6" spans="1:29" ht="30.6" customHeight="1" thickBot="1" x14ac:dyDescent="0.3"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</row>
    <row r="7" spans="1:29" ht="15.75" thickBot="1" x14ac:dyDescent="0.3">
      <c r="A7" s="12" t="s">
        <v>45</v>
      </c>
      <c r="B7" s="13"/>
      <c r="C7"/>
      <c r="D7" s="63" t="s">
        <v>28</v>
      </c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5"/>
      <c r="T7" s="66" t="s">
        <v>29</v>
      </c>
      <c r="U7" s="66"/>
      <c r="V7" s="48"/>
      <c r="W7" s="48"/>
      <c r="X7" s="48"/>
      <c r="Y7" s="48"/>
      <c r="Z7" s="48"/>
      <c r="AA7" s="49"/>
      <c r="AB7" s="49"/>
      <c r="AC7" s="49"/>
    </row>
    <row r="8" spans="1:29" x14ac:dyDescent="0.25">
      <c r="B8"/>
      <c r="C8"/>
      <c r="D8" s="50">
        <v>0</v>
      </c>
      <c r="E8" s="50">
        <v>1</v>
      </c>
      <c r="F8" s="50">
        <v>2</v>
      </c>
      <c r="G8" s="50">
        <v>3</v>
      </c>
      <c r="H8" s="50">
        <v>4</v>
      </c>
      <c r="I8" s="50">
        <v>5</v>
      </c>
      <c r="J8" s="50">
        <v>6</v>
      </c>
      <c r="K8" s="50">
        <v>7</v>
      </c>
      <c r="L8" s="50">
        <v>8</v>
      </c>
      <c r="M8" s="50">
        <v>9</v>
      </c>
      <c r="N8" s="50">
        <v>10</v>
      </c>
      <c r="O8" s="50">
        <v>11</v>
      </c>
      <c r="P8" s="50">
        <v>12</v>
      </c>
      <c r="Q8" s="50">
        <v>13</v>
      </c>
      <c r="R8" s="50">
        <v>14</v>
      </c>
      <c r="S8" s="50">
        <v>15</v>
      </c>
      <c r="T8" s="50">
        <v>16</v>
      </c>
      <c r="U8" s="50">
        <v>17</v>
      </c>
      <c r="V8" s="50">
        <v>18</v>
      </c>
      <c r="W8" s="50">
        <v>19</v>
      </c>
      <c r="X8" s="50">
        <v>20</v>
      </c>
      <c r="Y8" s="50">
        <v>21</v>
      </c>
      <c r="Z8" s="50">
        <v>22</v>
      </c>
      <c r="AA8" s="50">
        <v>23</v>
      </c>
      <c r="AB8" s="50">
        <v>24</v>
      </c>
      <c r="AC8"/>
    </row>
    <row r="9" spans="1:29" ht="45" x14ac:dyDescent="0.25">
      <c r="B9"/>
      <c r="C9"/>
      <c r="D9" s="51" t="s">
        <v>46</v>
      </c>
      <c r="E9" s="52"/>
      <c r="F9" s="52"/>
      <c r="G9" s="52"/>
      <c r="H9" s="52"/>
      <c r="I9" s="52"/>
      <c r="J9" s="52"/>
      <c r="K9" s="52"/>
      <c r="L9" s="52"/>
      <c r="M9" s="53" t="s">
        <v>85</v>
      </c>
      <c r="N9" s="54"/>
      <c r="O9" s="54"/>
      <c r="P9" s="54"/>
      <c r="Q9" s="53" t="s">
        <v>86</v>
      </c>
      <c r="R9" s="52"/>
      <c r="S9" s="52"/>
      <c r="T9" s="52"/>
      <c r="U9" s="53" t="s">
        <v>48</v>
      </c>
      <c r="V9" s="54"/>
      <c r="W9" s="54"/>
      <c r="X9" s="54"/>
      <c r="Y9" s="54"/>
      <c r="Z9" s="54"/>
      <c r="AA9" s="54"/>
      <c r="AB9" s="53" t="s">
        <v>87</v>
      </c>
      <c r="AC9"/>
    </row>
    <row r="10" spans="1:29" ht="64.5" x14ac:dyDescent="0.25">
      <c r="B10" s="16"/>
      <c r="C10"/>
      <c r="D10" s="55" t="s">
        <v>37</v>
      </c>
      <c r="E10" s="55" t="s">
        <v>38</v>
      </c>
      <c r="F10" s="55" t="s">
        <v>39</v>
      </c>
      <c r="G10" s="55" t="s">
        <v>40</v>
      </c>
      <c r="H10" s="55" t="s">
        <v>34</v>
      </c>
      <c r="I10" s="55" t="s">
        <v>35</v>
      </c>
      <c r="J10" s="55" t="s">
        <v>36</v>
      </c>
      <c r="K10" s="55" t="s">
        <v>37</v>
      </c>
      <c r="L10" s="55" t="s">
        <v>38</v>
      </c>
      <c r="M10" s="55" t="s">
        <v>39</v>
      </c>
      <c r="N10" s="55" t="s">
        <v>40</v>
      </c>
      <c r="O10" s="55" t="s">
        <v>34</v>
      </c>
      <c r="P10" s="55" t="s">
        <v>35</v>
      </c>
      <c r="Q10" s="55" t="s">
        <v>36</v>
      </c>
      <c r="R10" s="55" t="s">
        <v>37</v>
      </c>
      <c r="S10" s="55" t="s">
        <v>38</v>
      </c>
      <c r="T10" s="55" t="s">
        <v>39</v>
      </c>
      <c r="U10" s="55" t="s">
        <v>40</v>
      </c>
      <c r="V10" s="55" t="s">
        <v>34</v>
      </c>
      <c r="W10" s="55" t="s">
        <v>35</v>
      </c>
      <c r="X10" s="55" t="s">
        <v>36</v>
      </c>
      <c r="Y10" s="55" t="s">
        <v>37</v>
      </c>
      <c r="Z10" s="55" t="s">
        <v>38</v>
      </c>
      <c r="AA10" s="55" t="s">
        <v>39</v>
      </c>
      <c r="AB10" s="55" t="s">
        <v>40</v>
      </c>
      <c r="AC10"/>
    </row>
    <row r="11" spans="1:29" ht="164.25" x14ac:dyDescent="0.25">
      <c r="C11"/>
      <c r="D11" s="48"/>
      <c r="E11" s="48"/>
      <c r="F11" s="56"/>
      <c r="G11" s="56"/>
      <c r="H11" s="56"/>
      <c r="I11" s="56"/>
      <c r="J11" s="56"/>
      <c r="K11" s="56"/>
      <c r="L11" s="56"/>
      <c r="M11" s="56"/>
      <c r="N11" s="56"/>
      <c r="O11" s="56" t="s">
        <v>88</v>
      </c>
      <c r="P11" s="48"/>
      <c r="Q11" s="56"/>
      <c r="R11" s="56"/>
      <c r="S11" s="57" t="s">
        <v>66</v>
      </c>
      <c r="T11" s="57" t="s">
        <v>67</v>
      </c>
      <c r="U11" s="48"/>
      <c r="V11" s="48"/>
      <c r="W11" s="56" t="s">
        <v>59</v>
      </c>
      <c r="X11" s="48"/>
      <c r="Y11" s="48"/>
      <c r="Z11" s="48"/>
      <c r="AA11" s="48"/>
      <c r="AB11" s="48"/>
      <c r="AC11" s="48"/>
    </row>
    <row r="17" spans="1:27" ht="15.6" customHeight="1" x14ac:dyDescent="0.25"/>
    <row r="19" spans="1:27" ht="75" customHeight="1" x14ac:dyDescent="0.25"/>
    <row r="21" spans="1:27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</row>
    <row r="22" spans="1:27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1:27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</row>
    <row r="24" spans="1:27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</row>
    <row r="25" spans="1:27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27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</row>
    <row r="27" spans="1:27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</row>
    <row r="28" spans="1:27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</sheetData>
  <mergeCells count="2">
    <mergeCell ref="D7:S7"/>
    <mergeCell ref="T7:U7"/>
  </mergeCells>
  <pageMargins left="0.7" right="0.7" top="0.75" bottom="0.75" header="0.3" footer="0.3"/>
  <pageSetup paperSize="9" orientation="portrait" r:id="rId1"/>
  <headerFooter>
    <oddFooter>&amp;L&amp;1#&amp;"Calibri"&amp;10&amp;K000000Classification: Public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81A9E-60F2-43F4-A484-FC56BA67757A}">
  <dimension ref="A4:AA19"/>
  <sheetViews>
    <sheetView showGridLines="0" topLeftCell="C1" zoomScale="85" zoomScaleNormal="85" workbookViewId="0">
      <selection activeCell="Q19" sqref="Q19"/>
    </sheetView>
  </sheetViews>
  <sheetFormatPr defaultColWidth="8.28515625" defaultRowHeight="15" x14ac:dyDescent="0.25"/>
  <cols>
    <col min="1" max="1" width="11.5703125" style="12" customWidth="1"/>
    <col min="2" max="2" width="18" style="12" customWidth="1"/>
    <col min="3" max="3" width="11.5703125" style="12" customWidth="1"/>
    <col min="4" max="4" width="17.7109375" style="12" customWidth="1"/>
    <col min="5" max="17" width="11.5703125" style="12" customWidth="1"/>
    <col min="18" max="18" width="10.7109375" style="12" bestFit="1" customWidth="1"/>
    <col min="19" max="19" width="10.42578125" style="12" bestFit="1" customWidth="1"/>
    <col min="20" max="20" width="25.42578125" style="12" bestFit="1" customWidth="1"/>
    <col min="21" max="21" width="10.42578125" style="12" bestFit="1" customWidth="1"/>
    <col min="22" max="22" width="19.7109375" style="12" customWidth="1"/>
    <col min="23" max="16384" width="8.28515625" style="12"/>
  </cols>
  <sheetData>
    <row r="4" spans="1:27" x14ac:dyDescent="0.2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</row>
    <row r="5" spans="1:27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</row>
    <row r="6" spans="1:27" ht="30.6" customHeight="1" x14ac:dyDescent="0.25">
      <c r="A6"/>
      <c r="B6"/>
      <c r="Y6"/>
      <c r="Z6"/>
      <c r="AA6"/>
    </row>
    <row r="7" spans="1:27" ht="15.75" thickBot="1" x14ac:dyDescent="0.3">
      <c r="A7"/>
      <c r="B7"/>
      <c r="Y7"/>
      <c r="Z7"/>
      <c r="AA7"/>
    </row>
    <row r="8" spans="1:27" ht="15.75" thickBot="1" x14ac:dyDescent="0.3">
      <c r="A8"/>
      <c r="B8"/>
      <c r="G8" s="58" t="s">
        <v>28</v>
      </c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68" t="s">
        <v>29</v>
      </c>
      <c r="W8" s="68"/>
      <c r="Y8"/>
      <c r="Z8"/>
      <c r="AA8"/>
    </row>
    <row r="9" spans="1:27" x14ac:dyDescent="0.25">
      <c r="A9"/>
      <c r="B9"/>
      <c r="F9" s="13">
        <v>0</v>
      </c>
      <c r="G9" s="13">
        <v>1</v>
      </c>
      <c r="H9" s="13">
        <v>2</v>
      </c>
      <c r="I9" s="13">
        <v>3</v>
      </c>
      <c r="J9" s="13">
        <v>4</v>
      </c>
      <c r="K9" s="13">
        <v>5</v>
      </c>
      <c r="L9" s="13">
        <v>6</v>
      </c>
      <c r="M9" s="13">
        <v>7</v>
      </c>
      <c r="N9" s="13">
        <v>8</v>
      </c>
      <c r="O9" s="13">
        <v>9</v>
      </c>
      <c r="P9" s="13">
        <v>10</v>
      </c>
      <c r="Q9" s="13">
        <v>11</v>
      </c>
      <c r="R9" s="13">
        <v>12</v>
      </c>
      <c r="S9" s="13">
        <v>13</v>
      </c>
      <c r="T9" s="13">
        <v>14</v>
      </c>
      <c r="U9" s="13">
        <v>15</v>
      </c>
      <c r="V9" s="13">
        <v>16</v>
      </c>
      <c r="Y9"/>
      <c r="Z9"/>
      <c r="AA9"/>
    </row>
    <row r="10" spans="1:27" ht="30" x14ac:dyDescent="0.25">
      <c r="A10"/>
      <c r="B10"/>
      <c r="C10" s="67" t="s">
        <v>54</v>
      </c>
      <c r="D10" s="67"/>
      <c r="F10" s="30" t="s">
        <v>46</v>
      </c>
      <c r="G10" s="14" t="s">
        <v>31</v>
      </c>
      <c r="H10" s="26"/>
      <c r="I10" s="26"/>
      <c r="J10" s="26"/>
      <c r="K10" s="14" t="s">
        <v>47</v>
      </c>
      <c r="L10" s="26"/>
      <c r="M10" s="14" t="s">
        <v>48</v>
      </c>
      <c r="N10" s="26"/>
      <c r="O10" s="31"/>
      <c r="P10" s="31"/>
      <c r="Q10" s="31"/>
      <c r="R10" s="31"/>
      <c r="S10" s="31"/>
      <c r="T10" s="69" t="s">
        <v>49</v>
      </c>
      <c r="U10" s="69"/>
      <c r="V10" s="32"/>
      <c r="W10" s="32"/>
    </row>
    <row r="11" spans="1:27" ht="64.5" x14ac:dyDescent="0.25">
      <c r="A11"/>
      <c r="B11"/>
      <c r="F11" s="15" t="s">
        <v>34</v>
      </c>
      <c r="G11" s="15" t="s">
        <v>35</v>
      </c>
      <c r="H11" s="15" t="s">
        <v>36</v>
      </c>
      <c r="I11" s="15" t="s">
        <v>37</v>
      </c>
      <c r="J11" s="15" t="s">
        <v>38</v>
      </c>
      <c r="K11" s="15" t="s">
        <v>39</v>
      </c>
      <c r="L11" s="15" t="s">
        <v>40</v>
      </c>
      <c r="M11" s="15" t="s">
        <v>34</v>
      </c>
      <c r="N11" s="15" t="s">
        <v>35</v>
      </c>
      <c r="O11" s="15" t="s">
        <v>36</v>
      </c>
      <c r="P11" s="15" t="s">
        <v>37</v>
      </c>
      <c r="Q11" s="15" t="s">
        <v>38</v>
      </c>
      <c r="R11" s="15" t="s">
        <v>39</v>
      </c>
      <c r="S11" s="15" t="s">
        <v>40</v>
      </c>
      <c r="T11" s="15" t="s">
        <v>34</v>
      </c>
      <c r="U11" s="15" t="s">
        <v>50</v>
      </c>
      <c r="V11" s="15" t="s">
        <v>36</v>
      </c>
      <c r="W11" s="15" t="s">
        <v>37</v>
      </c>
    </row>
    <row r="14" spans="1:27" x14ac:dyDescent="0.25">
      <c r="T14" s="33" t="s">
        <v>55</v>
      </c>
    </row>
    <row r="17" ht="15.6" customHeight="1" x14ac:dyDescent="0.25"/>
    <row r="19" ht="75" customHeight="1" x14ac:dyDescent="0.25"/>
  </sheetData>
  <mergeCells count="4">
    <mergeCell ref="C10:D10"/>
    <mergeCell ref="G8:U8"/>
    <mergeCell ref="V8:W8"/>
    <mergeCell ref="T10:U10"/>
  </mergeCells>
  <phoneticPr fontId="15" type="noConversion"/>
  <pageMargins left="0.7" right="0.7" top="0.75" bottom="0.75" header="0.3" footer="0.3"/>
  <pageSetup paperSize="9" orientation="portrait" r:id="rId1"/>
  <headerFooter>
    <oddFooter>&amp;L&amp;1#&amp;"Calibri"&amp;10&amp;K000000Classification: Public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BB7D8-D5FE-4DF5-9BCD-911B824F2A8A}">
  <dimension ref="A6:T11"/>
  <sheetViews>
    <sheetView showGridLines="0" zoomScale="85" zoomScaleNormal="85" workbookViewId="0">
      <selection activeCell="T8" sqref="T8"/>
    </sheetView>
  </sheetViews>
  <sheetFormatPr defaultColWidth="8.28515625" defaultRowHeight="15" x14ac:dyDescent="0.25"/>
  <cols>
    <col min="1" max="2" width="11.5703125" style="12" customWidth="1"/>
    <col min="3" max="6" width="6" style="12" customWidth="1"/>
    <col min="7" max="7" width="9.5703125" style="12" bestFit="1" customWidth="1"/>
    <col min="8" max="10" width="5.85546875" style="12" customWidth="1"/>
    <col min="11" max="11" width="11.5703125" style="12" customWidth="1"/>
    <col min="12" max="14" width="6.85546875" style="12" customWidth="1"/>
    <col min="15" max="15" width="12.28515625" style="12" bestFit="1" customWidth="1"/>
    <col min="16" max="16" width="6" style="12" customWidth="1"/>
    <col min="17" max="17" width="5.85546875" style="12" customWidth="1"/>
    <col min="18" max="19" width="12.5703125" style="12" customWidth="1"/>
    <col min="20" max="20" width="11.42578125" style="12" customWidth="1"/>
    <col min="21" max="16384" width="8.28515625" style="12"/>
  </cols>
  <sheetData>
    <row r="6" spans="1:20" ht="15.75" thickBot="1" x14ac:dyDescent="0.3"/>
    <row r="7" spans="1:20" ht="15.75" thickBot="1" x14ac:dyDescent="0.3">
      <c r="B7" s="58" t="s">
        <v>28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61" t="s">
        <v>29</v>
      </c>
      <c r="S7" s="62"/>
    </row>
    <row r="8" spans="1:20" x14ac:dyDescent="0.25">
      <c r="A8" s="12" t="s">
        <v>45</v>
      </c>
      <c r="B8" s="13">
        <v>0</v>
      </c>
      <c r="C8" s="13">
        <v>1</v>
      </c>
      <c r="D8" s="13">
        <v>2</v>
      </c>
      <c r="E8" s="13">
        <v>3</v>
      </c>
      <c r="F8" s="13">
        <v>4</v>
      </c>
      <c r="G8" s="13">
        <v>5</v>
      </c>
      <c r="H8" s="13">
        <v>6</v>
      </c>
      <c r="I8" s="13">
        <v>7</v>
      </c>
      <c r="J8" s="13">
        <v>8</v>
      </c>
      <c r="K8" s="13">
        <v>9</v>
      </c>
      <c r="L8" s="13">
        <v>10</v>
      </c>
      <c r="M8" s="13">
        <v>11</v>
      </c>
      <c r="N8" s="13">
        <v>12</v>
      </c>
      <c r="O8" s="13">
        <v>13</v>
      </c>
      <c r="P8" s="13">
        <v>14</v>
      </c>
      <c r="Q8" s="13">
        <v>15</v>
      </c>
      <c r="R8" s="13">
        <v>16</v>
      </c>
      <c r="S8" s="13">
        <v>17</v>
      </c>
      <c r="T8" s="13"/>
    </row>
    <row r="9" spans="1:20" ht="56.25" customHeight="1" x14ac:dyDescent="0.25">
      <c r="B9" s="30" t="s">
        <v>46</v>
      </c>
      <c r="C9" s="70" t="s">
        <v>56</v>
      </c>
      <c r="D9" s="70"/>
      <c r="E9" s="70"/>
      <c r="F9" s="70"/>
      <c r="G9" s="14" t="s">
        <v>31</v>
      </c>
      <c r="H9" s="27"/>
      <c r="I9" s="27"/>
      <c r="J9" s="27"/>
      <c r="K9" s="14" t="s">
        <v>47</v>
      </c>
      <c r="L9" s="26"/>
      <c r="M9" s="26"/>
      <c r="N9" s="26"/>
      <c r="O9" s="14" t="s">
        <v>48</v>
      </c>
      <c r="P9" s="26"/>
      <c r="Q9" s="26"/>
      <c r="R9" s="26"/>
      <c r="S9" s="14" t="s">
        <v>57</v>
      </c>
      <c r="T9"/>
    </row>
    <row r="10" spans="1:20" ht="64.5" x14ac:dyDescent="0.25">
      <c r="B10" s="15" t="s">
        <v>37</v>
      </c>
      <c r="C10" s="15" t="s">
        <v>38</v>
      </c>
      <c r="D10" s="15" t="s">
        <v>39</v>
      </c>
      <c r="E10" s="15" t="s">
        <v>40</v>
      </c>
      <c r="F10" s="15" t="s">
        <v>34</v>
      </c>
      <c r="G10" s="15" t="s">
        <v>35</v>
      </c>
      <c r="H10" s="15" t="s">
        <v>36</v>
      </c>
      <c r="I10" s="15" t="s">
        <v>37</v>
      </c>
      <c r="J10" s="15" t="s">
        <v>38</v>
      </c>
      <c r="K10" s="15" t="s">
        <v>39</v>
      </c>
      <c r="L10" s="15" t="s">
        <v>40</v>
      </c>
      <c r="M10" s="15" t="s">
        <v>34</v>
      </c>
      <c r="N10" s="15" t="s">
        <v>35</v>
      </c>
      <c r="O10" s="15" t="s">
        <v>36</v>
      </c>
      <c r="P10" s="15" t="s">
        <v>37</v>
      </c>
      <c r="Q10" s="15" t="s">
        <v>38</v>
      </c>
      <c r="R10" s="15" t="s">
        <v>39</v>
      </c>
      <c r="S10" s="15" t="s">
        <v>40</v>
      </c>
      <c r="T10"/>
    </row>
    <row r="11" spans="1:20" ht="179.25" customHeight="1" x14ac:dyDescent="0.25">
      <c r="B11" s="16"/>
      <c r="C11" s="16"/>
      <c r="D11" s="16"/>
      <c r="E11" s="16"/>
      <c r="H11" s="16" t="s">
        <v>58</v>
      </c>
      <c r="I11" s="16"/>
      <c r="J11" s="16"/>
      <c r="K11" s="16"/>
      <c r="L11" s="16"/>
      <c r="M11" s="16"/>
      <c r="N11" s="16"/>
      <c r="O11" s="16"/>
      <c r="P11" s="16" t="s">
        <v>59</v>
      </c>
      <c r="Q11" s="16"/>
      <c r="R11" s="16"/>
      <c r="S11" s="16"/>
      <c r="T11" s="17" t="s">
        <v>60</v>
      </c>
    </row>
  </sheetData>
  <mergeCells count="3">
    <mergeCell ref="B7:Q7"/>
    <mergeCell ref="R7:S7"/>
    <mergeCell ref="C9:F9"/>
  </mergeCells>
  <phoneticPr fontId="15" type="noConversion"/>
  <pageMargins left="0.7" right="0.7" top="0.75" bottom="0.75" header="0.3" footer="0.3"/>
  <pageSetup paperSize="9" orientation="portrait" r:id="rId1"/>
  <headerFooter>
    <oddFooter>&amp;L&amp;1#&amp;"Calibri"&amp;10&amp;K000000Classification: Public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5F273-71A9-43AB-8398-727E7E3FEFBB}">
  <dimension ref="A6:X10"/>
  <sheetViews>
    <sheetView showGridLines="0" zoomScale="85" zoomScaleNormal="85" workbookViewId="0"/>
  </sheetViews>
  <sheetFormatPr defaultColWidth="8.7109375" defaultRowHeight="10.5" x14ac:dyDescent="0.15"/>
  <cols>
    <col min="1" max="1" width="11" style="18" bestFit="1" customWidth="1"/>
    <col min="2" max="2" width="11" style="18" customWidth="1"/>
    <col min="3" max="5" width="16.42578125" style="18" customWidth="1"/>
    <col min="6" max="7" width="6.5703125" style="18" customWidth="1"/>
    <col min="8" max="8" width="10.42578125" style="18" customWidth="1"/>
    <col min="9" max="9" width="6.5703125" style="18" customWidth="1"/>
    <col min="10" max="10" width="9.5703125" style="18" bestFit="1" customWidth="1"/>
    <col min="11" max="11" width="9" style="18" customWidth="1"/>
    <col min="12" max="12" width="10.42578125" style="18" customWidth="1"/>
    <col min="13" max="13" width="8.7109375" style="18"/>
    <col min="14" max="14" width="12.5703125" style="18" customWidth="1"/>
    <col min="15" max="15" width="8.85546875" style="18" bestFit="1" customWidth="1"/>
    <col min="16" max="19" width="6.7109375" style="18" customWidth="1"/>
    <col min="20" max="20" width="8.7109375" style="18"/>
    <col min="21" max="21" width="16.85546875" style="18" customWidth="1"/>
    <col min="22" max="22" width="13" style="18" customWidth="1"/>
    <col min="23" max="23" width="14.85546875" style="18" customWidth="1"/>
    <col min="24" max="25" width="8.7109375" style="18"/>
    <col min="26" max="27" width="15.5703125" style="18" customWidth="1"/>
    <col min="28" max="16384" width="8.7109375" style="18"/>
  </cols>
  <sheetData>
    <row r="6" spans="1:24" ht="26.25" customHeight="1" x14ac:dyDescent="0.15">
      <c r="A6" s="12"/>
      <c r="B6" s="12"/>
      <c r="D6" s="71" t="s">
        <v>28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3"/>
      <c r="U6" s="74" t="s">
        <v>29</v>
      </c>
      <c r="V6" s="75"/>
    </row>
    <row r="7" spans="1:24" ht="15" x14ac:dyDescent="0.15">
      <c r="A7" s="12" t="s">
        <v>45</v>
      </c>
      <c r="B7" s="12"/>
      <c r="C7" s="13">
        <v>0</v>
      </c>
      <c r="D7" s="13">
        <v>1</v>
      </c>
      <c r="E7" s="13">
        <v>2</v>
      </c>
      <c r="F7" s="13">
        <v>3</v>
      </c>
      <c r="G7" s="13">
        <v>4</v>
      </c>
      <c r="H7" s="13">
        <v>5</v>
      </c>
      <c r="I7" s="13">
        <v>6</v>
      </c>
      <c r="J7" s="13">
        <v>7</v>
      </c>
      <c r="K7" s="13">
        <v>8</v>
      </c>
      <c r="L7" s="13">
        <v>9</v>
      </c>
      <c r="M7" s="13">
        <v>10</v>
      </c>
      <c r="N7" s="13">
        <v>11</v>
      </c>
      <c r="O7" s="13">
        <v>12</v>
      </c>
      <c r="P7" s="13">
        <v>13</v>
      </c>
      <c r="Q7" s="13">
        <v>14</v>
      </c>
      <c r="R7" s="13">
        <v>15</v>
      </c>
      <c r="S7" s="13">
        <v>16</v>
      </c>
      <c r="T7" s="13">
        <v>17</v>
      </c>
      <c r="U7" s="13">
        <v>18</v>
      </c>
      <c r="V7" s="13">
        <v>19</v>
      </c>
      <c r="W7" s="13">
        <v>20</v>
      </c>
      <c r="X7" s="13">
        <v>21</v>
      </c>
    </row>
    <row r="8" spans="1:24" ht="47.25" customHeight="1" x14ac:dyDescent="0.15">
      <c r="A8" s="12"/>
      <c r="B8" s="12"/>
      <c r="C8" s="30" t="s">
        <v>46</v>
      </c>
      <c r="D8" s="27"/>
      <c r="E8" s="27"/>
      <c r="F8" s="27"/>
      <c r="G8" s="27"/>
      <c r="H8" s="14" t="s">
        <v>31</v>
      </c>
      <c r="I8" s="27"/>
      <c r="J8" s="27"/>
      <c r="K8" s="20" t="s">
        <v>61</v>
      </c>
      <c r="L8" s="27"/>
      <c r="M8" s="26"/>
      <c r="N8" s="26"/>
      <c r="O8" s="26"/>
      <c r="P8" s="14" t="s">
        <v>32</v>
      </c>
      <c r="Q8" s="26"/>
      <c r="R8" s="26"/>
      <c r="S8" s="26"/>
      <c r="T8" s="26"/>
      <c r="U8" s="26"/>
      <c r="V8" s="26"/>
      <c r="W8" s="26"/>
      <c r="X8" s="14" t="s">
        <v>62</v>
      </c>
    </row>
    <row r="9" spans="1:24" ht="64.5" x14ac:dyDescent="0.15">
      <c r="A9" s="12"/>
      <c r="B9" s="12"/>
      <c r="C9" s="15" t="s">
        <v>37</v>
      </c>
      <c r="D9" s="15" t="s">
        <v>38</v>
      </c>
      <c r="E9" s="15" t="s">
        <v>39</v>
      </c>
      <c r="F9" s="15" t="s">
        <v>40</v>
      </c>
      <c r="G9" s="15" t="s">
        <v>34</v>
      </c>
      <c r="H9" s="15" t="s">
        <v>35</v>
      </c>
      <c r="I9" s="15" t="s">
        <v>36</v>
      </c>
      <c r="J9" s="15" t="s">
        <v>37</v>
      </c>
      <c r="K9" s="15" t="s">
        <v>38</v>
      </c>
      <c r="L9" s="15" t="s">
        <v>39</v>
      </c>
      <c r="M9" s="15" t="s">
        <v>40</v>
      </c>
      <c r="N9" s="15" t="s">
        <v>34</v>
      </c>
      <c r="O9" s="15" t="s">
        <v>35</v>
      </c>
      <c r="P9" s="15" t="s">
        <v>36</v>
      </c>
      <c r="Q9" s="15" t="s">
        <v>37</v>
      </c>
      <c r="R9" s="15" t="s">
        <v>38</v>
      </c>
      <c r="S9" s="15" t="s">
        <v>39</v>
      </c>
      <c r="T9" s="15" t="s">
        <v>40</v>
      </c>
      <c r="U9" s="15" t="s">
        <v>34</v>
      </c>
      <c r="V9" s="15" t="s">
        <v>35</v>
      </c>
      <c r="W9" s="15" t="s">
        <v>36</v>
      </c>
      <c r="X9" s="15" t="s">
        <v>37</v>
      </c>
    </row>
    <row r="10" spans="1:24" ht="162.75" x14ac:dyDescent="0.15">
      <c r="A10" s="12"/>
      <c r="B10" s="12"/>
      <c r="C10" s="12"/>
      <c r="D10" s="12"/>
      <c r="E10" s="12"/>
      <c r="F10" s="12"/>
      <c r="G10" s="12"/>
      <c r="H10" s="12"/>
      <c r="I10" s="16"/>
      <c r="M10" s="16"/>
      <c r="N10" s="12"/>
      <c r="O10" s="12"/>
      <c r="P10" s="16"/>
      <c r="Q10" s="12"/>
      <c r="R10" s="17" t="s">
        <v>60</v>
      </c>
      <c r="S10" s="12"/>
      <c r="T10" s="12"/>
      <c r="U10" s="12"/>
    </row>
  </sheetData>
  <mergeCells count="2">
    <mergeCell ref="D6:T6"/>
    <mergeCell ref="U6:V6"/>
  </mergeCells>
  <phoneticPr fontId="15" type="noConversion"/>
  <pageMargins left="0.7" right="0.7" top="0.75" bottom="0.75" header="0.3" footer="0.3"/>
  <pageSetup orientation="portrait" r:id="rId1"/>
  <headerFooter>
    <oddFooter>&amp;L&amp;1#&amp;"Calibri"&amp;10&amp;K000000Classification: Public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35FE6-D78C-4D51-8485-ACF4332E342C}">
  <dimension ref="A6:W10"/>
  <sheetViews>
    <sheetView showGridLines="0" zoomScale="85" zoomScaleNormal="85" workbookViewId="0">
      <selection activeCell="U10" sqref="U10"/>
    </sheetView>
  </sheetViews>
  <sheetFormatPr defaultColWidth="8.7109375" defaultRowHeight="10.5" x14ac:dyDescent="0.15"/>
  <cols>
    <col min="1" max="1" width="11" style="18" bestFit="1" customWidth="1"/>
    <col min="2" max="2" width="11" style="18" customWidth="1"/>
    <col min="3" max="5" width="16.42578125" style="18" customWidth="1"/>
    <col min="6" max="6" width="10.5703125" style="18" bestFit="1" customWidth="1"/>
    <col min="7" max="7" width="13.28515625" style="18" bestFit="1" customWidth="1"/>
    <col min="8" max="8" width="6.5703125" style="18" customWidth="1"/>
    <col min="9" max="9" width="8.28515625" style="18" customWidth="1"/>
    <col min="10" max="10" width="9.5703125" style="18" bestFit="1" customWidth="1"/>
    <col min="11" max="11" width="9" style="18" customWidth="1"/>
    <col min="12" max="12" width="10.42578125" style="18" customWidth="1"/>
    <col min="13" max="13" width="8.7109375" style="18"/>
    <col min="14" max="14" width="12.5703125" style="18" customWidth="1"/>
    <col min="15" max="15" width="8.85546875" style="18" bestFit="1" customWidth="1"/>
    <col min="16" max="16" width="9.140625" style="18" customWidth="1"/>
    <col min="17" max="19" width="6.7109375" style="18" customWidth="1"/>
    <col min="20" max="20" width="8.7109375" style="18"/>
    <col min="21" max="21" width="16.85546875" style="18" customWidth="1"/>
    <col min="22" max="22" width="13" style="18" customWidth="1"/>
    <col min="23" max="23" width="14.85546875" style="18" customWidth="1"/>
    <col min="24" max="25" width="8.7109375" style="18"/>
    <col min="26" max="26" width="13.140625" style="18" customWidth="1"/>
    <col min="27" max="16384" width="8.7109375" style="18"/>
  </cols>
  <sheetData>
    <row r="6" spans="1:23" ht="26.25" customHeight="1" x14ac:dyDescent="0.25">
      <c r="A6" s="12"/>
      <c r="B6" s="12"/>
      <c r="C6"/>
      <c r="D6" s="71" t="s">
        <v>28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6" t="s">
        <v>29</v>
      </c>
      <c r="T6" s="76"/>
      <c r="U6"/>
      <c r="V6"/>
    </row>
    <row r="7" spans="1:23" ht="15" x14ac:dyDescent="0.25">
      <c r="A7" s="12" t="s">
        <v>45</v>
      </c>
      <c r="B7" s="12"/>
      <c r="C7" s="13">
        <v>0</v>
      </c>
      <c r="D7" s="13">
        <v>1</v>
      </c>
      <c r="E7" s="13">
        <v>2</v>
      </c>
      <c r="F7" s="13">
        <v>3</v>
      </c>
      <c r="G7" s="13">
        <v>4</v>
      </c>
      <c r="H7" s="13">
        <v>5</v>
      </c>
      <c r="I7" s="13">
        <v>6</v>
      </c>
      <c r="J7" s="13">
        <v>7</v>
      </c>
      <c r="K7" s="13">
        <v>8</v>
      </c>
      <c r="L7" s="13">
        <v>9</v>
      </c>
      <c r="M7" s="13">
        <v>10</v>
      </c>
      <c r="N7" s="13">
        <v>11</v>
      </c>
      <c r="O7" s="13">
        <v>12</v>
      </c>
      <c r="P7" s="13">
        <v>13</v>
      </c>
      <c r="Q7" s="13">
        <v>14</v>
      </c>
      <c r="R7" s="13">
        <v>15</v>
      </c>
      <c r="S7" s="13">
        <v>16</v>
      </c>
      <c r="T7" s="13">
        <v>17</v>
      </c>
      <c r="U7" s="13"/>
      <c r="V7" s="13"/>
      <c r="W7"/>
    </row>
    <row r="8" spans="1:23" ht="47.25" customHeight="1" x14ac:dyDescent="0.25">
      <c r="A8" s="12"/>
      <c r="B8"/>
      <c r="C8" s="30" t="s">
        <v>46</v>
      </c>
      <c r="D8" s="70" t="s">
        <v>56</v>
      </c>
      <c r="E8" s="70"/>
      <c r="F8" s="14" t="s">
        <v>31</v>
      </c>
      <c r="G8" s="27"/>
      <c r="H8" s="27"/>
      <c r="I8" s="20" t="s">
        <v>61</v>
      </c>
      <c r="J8" s="27"/>
      <c r="K8" s="27"/>
      <c r="L8" s="27"/>
      <c r="M8" s="27"/>
      <c r="N8" s="27"/>
      <c r="O8" s="27"/>
      <c r="P8" s="14" t="s">
        <v>32</v>
      </c>
      <c r="Q8" s="27"/>
      <c r="R8" s="27"/>
      <c r="S8" s="27"/>
      <c r="T8" s="27"/>
      <c r="U8" s="27"/>
      <c r="V8" s="14" t="s">
        <v>63</v>
      </c>
    </row>
    <row r="9" spans="1:23" ht="64.5" x14ac:dyDescent="0.15">
      <c r="A9" s="12"/>
      <c r="B9" s="12"/>
      <c r="C9" s="15" t="s">
        <v>39</v>
      </c>
      <c r="D9" s="15" t="s">
        <v>40</v>
      </c>
      <c r="E9" s="15" t="s">
        <v>34</v>
      </c>
      <c r="F9" s="15" t="s">
        <v>35</v>
      </c>
      <c r="G9" s="15" t="s">
        <v>36</v>
      </c>
      <c r="H9" s="15" t="s">
        <v>37</v>
      </c>
      <c r="I9" s="15" t="s">
        <v>38</v>
      </c>
      <c r="J9" s="15" t="s">
        <v>39</v>
      </c>
      <c r="K9" s="15" t="s">
        <v>40</v>
      </c>
      <c r="L9" s="15" t="s">
        <v>34</v>
      </c>
      <c r="M9" s="15" t="s">
        <v>35</v>
      </c>
      <c r="N9" s="15" t="s">
        <v>36</v>
      </c>
      <c r="O9" s="15" t="s">
        <v>37</v>
      </c>
      <c r="P9" s="15" t="s">
        <v>38</v>
      </c>
      <c r="Q9" s="15" t="s">
        <v>39</v>
      </c>
      <c r="R9" s="15" t="s">
        <v>40</v>
      </c>
      <c r="S9" s="15" t="s">
        <v>34</v>
      </c>
      <c r="T9" s="15" t="s">
        <v>35</v>
      </c>
      <c r="U9" s="15" t="s">
        <v>36</v>
      </c>
      <c r="V9" s="15" t="s">
        <v>37</v>
      </c>
    </row>
    <row r="10" spans="1:23" ht="162.75" x14ac:dyDescent="0.1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6"/>
      <c r="O10" s="16"/>
      <c r="P10" s="12"/>
      <c r="Q10" s="12"/>
      <c r="R10" s="16"/>
      <c r="S10" s="12"/>
      <c r="T10" s="17" t="s">
        <v>60</v>
      </c>
      <c r="U10" s="12"/>
      <c r="V10" s="12"/>
      <c r="W10" s="12"/>
    </row>
  </sheetData>
  <mergeCells count="3">
    <mergeCell ref="S6:T6"/>
    <mergeCell ref="D6:R6"/>
    <mergeCell ref="D8:E8"/>
  </mergeCells>
  <phoneticPr fontId="15" type="noConversion"/>
  <pageMargins left="0.7" right="0.7" top="0.75" bottom="0.75" header="0.3" footer="0.3"/>
  <pageSetup orientation="portrait" r:id="rId1"/>
  <headerFooter>
    <oddFooter>&amp;L&amp;1#&amp;"Calibri"&amp;10&amp;K000000Classification: Public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9CDAA-9915-45C6-B28A-1909FDFBDCC1}">
  <dimension ref="A6:AH18"/>
  <sheetViews>
    <sheetView showGridLines="0" zoomScale="70" zoomScaleNormal="70" workbookViewId="0"/>
  </sheetViews>
  <sheetFormatPr defaultColWidth="8.28515625" defaultRowHeight="15" x14ac:dyDescent="0.25"/>
  <cols>
    <col min="1" max="2" width="11.5703125" style="12" customWidth="1"/>
    <col min="3" max="3" width="6.28515625" style="12" customWidth="1"/>
    <col min="4" max="4" width="11" style="12" bestFit="1" customWidth="1"/>
    <col min="5" max="15" width="5.7109375" style="12" customWidth="1"/>
    <col min="16" max="16" width="11.5703125" style="12" customWidth="1"/>
    <col min="17" max="18" width="6.42578125" style="12" customWidth="1"/>
    <col min="19" max="19" width="26.7109375" style="12" bestFit="1" customWidth="1"/>
    <col min="20" max="20" width="11" style="12" bestFit="1" customWidth="1"/>
    <col min="21" max="21" width="9.5703125" style="12" bestFit="1" customWidth="1"/>
    <col min="22" max="22" width="9.7109375" style="12" bestFit="1" customWidth="1"/>
    <col min="23" max="23" width="28.28515625" style="12" customWidth="1"/>
    <col min="24" max="24" width="14.85546875" style="12" customWidth="1"/>
    <col min="25" max="26" width="6.28515625" style="12" customWidth="1"/>
    <col min="27" max="27" width="26.28515625" style="12" customWidth="1"/>
    <col min="28" max="32" width="11.5703125" style="12" customWidth="1"/>
    <col min="33" max="33" width="13.5703125" style="12" bestFit="1" customWidth="1"/>
    <col min="34" max="16384" width="8.28515625" style="12"/>
  </cols>
  <sheetData>
    <row r="6" spans="1:34" ht="16.5" customHeight="1" x14ac:dyDescent="0.25">
      <c r="AB6"/>
      <c r="AC6"/>
      <c r="AD6"/>
      <c r="AE6"/>
      <c r="AF6"/>
    </row>
    <row r="7" spans="1:34" ht="15.75" thickBot="1" x14ac:dyDescent="0.3">
      <c r="D7"/>
      <c r="E7"/>
      <c r="AB7"/>
      <c r="AC7"/>
      <c r="AD7"/>
      <c r="AE7"/>
      <c r="AF7"/>
    </row>
    <row r="8" spans="1:34" ht="16.5" thickBot="1" x14ac:dyDescent="0.3">
      <c r="B8"/>
      <c r="C8"/>
      <c r="D8"/>
      <c r="E8"/>
      <c r="F8"/>
      <c r="G8" s="79" t="s">
        <v>28</v>
      </c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1"/>
      <c r="V8" s="77" t="s">
        <v>29</v>
      </c>
      <c r="W8" s="78"/>
      <c r="AB8"/>
      <c r="AC8"/>
      <c r="AD8"/>
      <c r="AE8"/>
      <c r="AF8"/>
    </row>
    <row r="9" spans="1:34" x14ac:dyDescent="0.25">
      <c r="B9"/>
      <c r="C9"/>
      <c r="D9"/>
      <c r="E9"/>
      <c r="Z9" s="13"/>
      <c r="AA9" s="13"/>
      <c r="AB9"/>
      <c r="AC9"/>
      <c r="AD9"/>
      <c r="AE9"/>
      <c r="AF9"/>
    </row>
    <row r="10" spans="1:34" x14ac:dyDescent="0.25">
      <c r="A10" s="12" t="s">
        <v>45</v>
      </c>
      <c r="B10"/>
      <c r="C10"/>
      <c r="D10"/>
      <c r="E10"/>
      <c r="F10" s="13">
        <v>0</v>
      </c>
      <c r="G10" s="13">
        <v>1</v>
      </c>
      <c r="H10" s="13">
        <v>2</v>
      </c>
      <c r="I10" s="13">
        <v>3</v>
      </c>
      <c r="J10" s="13">
        <v>4</v>
      </c>
      <c r="K10" s="13">
        <v>5</v>
      </c>
      <c r="L10" s="13">
        <v>6</v>
      </c>
      <c r="M10" s="13">
        <v>7</v>
      </c>
      <c r="N10" s="13">
        <v>8</v>
      </c>
      <c r="O10" s="13">
        <v>9</v>
      </c>
      <c r="P10" s="13">
        <v>10</v>
      </c>
      <c r="Q10" s="13">
        <v>11</v>
      </c>
      <c r="R10" s="13">
        <v>12</v>
      </c>
      <c r="S10" s="13">
        <v>13</v>
      </c>
      <c r="T10" s="13">
        <v>14</v>
      </c>
      <c r="U10" s="13">
        <v>15</v>
      </c>
      <c r="V10" s="13">
        <v>16</v>
      </c>
      <c r="W10" s="13">
        <v>17</v>
      </c>
      <c r="X10" s="13">
        <v>18</v>
      </c>
      <c r="Y10" s="13">
        <v>19</v>
      </c>
      <c r="Z10" s="13">
        <v>20</v>
      </c>
      <c r="AA10" s="13">
        <v>21</v>
      </c>
      <c r="AB10" s="13">
        <v>22</v>
      </c>
      <c r="AC10" s="13">
        <v>23</v>
      </c>
      <c r="AD10" s="13">
        <v>24</v>
      </c>
    </row>
    <row r="11" spans="1:34" ht="60" customHeight="1" x14ac:dyDescent="0.25">
      <c r="B11"/>
      <c r="C11"/>
      <c r="D11"/>
      <c r="E11"/>
      <c r="F11" s="30"/>
      <c r="G11" s="39"/>
      <c r="H11" s="39"/>
      <c r="I11" s="39"/>
      <c r="J11" s="39"/>
      <c r="K11" s="39"/>
      <c r="L11" s="39"/>
      <c r="M11" s="39"/>
      <c r="N11" s="39"/>
      <c r="O11" s="39"/>
      <c r="P11" s="14" t="s">
        <v>31</v>
      </c>
      <c r="Q11" s="27"/>
      <c r="R11" s="27"/>
      <c r="S11" s="27"/>
      <c r="T11" s="14" t="s">
        <v>47</v>
      </c>
      <c r="U11" s="27"/>
      <c r="V11" s="27"/>
      <c r="W11" s="27"/>
      <c r="X11" s="14" t="s">
        <v>48</v>
      </c>
      <c r="Y11" s="27"/>
      <c r="Z11" s="27"/>
      <c r="AA11" s="27"/>
      <c r="AB11" s="27"/>
      <c r="AC11" s="27"/>
      <c r="AD11" s="14" t="s">
        <v>64</v>
      </c>
    </row>
    <row r="12" spans="1:34" ht="64.5" x14ac:dyDescent="0.25">
      <c r="B12"/>
      <c r="C12"/>
      <c r="D12"/>
      <c r="E12"/>
      <c r="F12" s="15" t="s">
        <v>39</v>
      </c>
      <c r="G12" s="15" t="s">
        <v>40</v>
      </c>
      <c r="H12" s="15" t="s">
        <v>34</v>
      </c>
      <c r="I12" s="15" t="s">
        <v>35</v>
      </c>
      <c r="J12" s="15" t="s">
        <v>36</v>
      </c>
      <c r="K12" s="15" t="s">
        <v>37</v>
      </c>
      <c r="L12" s="15" t="s">
        <v>38</v>
      </c>
      <c r="M12" s="15" t="s">
        <v>39</v>
      </c>
      <c r="N12" s="15" t="s">
        <v>40</v>
      </c>
      <c r="O12" s="15" t="s">
        <v>34</v>
      </c>
      <c r="P12" s="15" t="s">
        <v>35</v>
      </c>
      <c r="Q12" s="15" t="s">
        <v>36</v>
      </c>
      <c r="R12" s="15" t="s">
        <v>37</v>
      </c>
      <c r="S12" s="15" t="s">
        <v>38</v>
      </c>
      <c r="T12" s="15" t="s">
        <v>39</v>
      </c>
      <c r="U12" s="15" t="s">
        <v>40</v>
      </c>
      <c r="V12" s="15" t="s">
        <v>34</v>
      </c>
      <c r="W12" s="15" t="s">
        <v>35</v>
      </c>
      <c r="X12" s="15" t="s">
        <v>36</v>
      </c>
      <c r="Y12" s="15" t="s">
        <v>37</v>
      </c>
      <c r="Z12" s="15" t="s">
        <v>38</v>
      </c>
      <c r="AA12" s="15" t="s">
        <v>39</v>
      </c>
      <c r="AB12" s="15" t="s">
        <v>40</v>
      </c>
      <c r="AC12" s="15" t="s">
        <v>34</v>
      </c>
      <c r="AD12" s="15" t="s">
        <v>35</v>
      </c>
    </row>
    <row r="13" spans="1:34" ht="164.25" x14ac:dyDescent="0.25">
      <c r="B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 t="s">
        <v>65</v>
      </c>
      <c r="R13" s="16"/>
      <c r="S13" s="16"/>
      <c r="T13" s="17" t="s">
        <v>66</v>
      </c>
      <c r="U13" s="17" t="s">
        <v>67</v>
      </c>
      <c r="X13" s="16" t="s">
        <v>59</v>
      </c>
      <c r="Z13"/>
      <c r="AA13"/>
    </row>
    <row r="16" spans="1:34" x14ac:dyDescent="0.25">
      <c r="AH16" s="22"/>
    </row>
    <row r="17" spans="1:34" x14ac:dyDescent="0.25">
      <c r="AB17" s="15"/>
      <c r="AC17" s="15"/>
      <c r="AD17" s="15"/>
      <c r="AE17" s="15"/>
      <c r="AF17" s="15"/>
      <c r="AG17" s="15"/>
      <c r="AH17" s="15"/>
    </row>
    <row r="18" spans="1:34" ht="62.25" customHeight="1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</row>
  </sheetData>
  <mergeCells count="2">
    <mergeCell ref="V8:W8"/>
    <mergeCell ref="G8:U8"/>
  </mergeCells>
  <phoneticPr fontId="15" type="noConversion"/>
  <pageMargins left="0.7" right="0.7" top="0.75" bottom="0.75" header="0.3" footer="0.3"/>
  <pageSetup paperSize="9" orientation="portrait" r:id="rId1"/>
  <headerFooter>
    <oddFooter>&amp;L&amp;1#&amp;"Calibri"&amp;10&amp;K000000Classification: Public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53323-7DBD-4D98-AECA-1855BC38789A}">
  <dimension ref="A6:AE19"/>
  <sheetViews>
    <sheetView showGridLines="0" topLeftCell="A6" zoomScale="80" zoomScaleNormal="80" workbookViewId="0">
      <selection activeCell="A8" sqref="A8:XFD13"/>
    </sheetView>
  </sheetViews>
  <sheetFormatPr defaultColWidth="8.28515625" defaultRowHeight="15" x14ac:dyDescent="0.25"/>
  <cols>
    <col min="1" max="1" width="11.5703125" style="12" customWidth="1"/>
    <col min="2" max="2" width="15" style="12" customWidth="1"/>
    <col min="3" max="3" width="11" style="12" customWidth="1"/>
    <col min="4" max="6" width="6.28515625" style="12" customWidth="1"/>
    <col min="7" max="7" width="9.85546875" style="12" customWidth="1"/>
    <col min="8" max="8" width="4.28515625" style="12" customWidth="1"/>
    <col min="9" max="9" width="9.140625" style="12" bestFit="1" customWidth="1"/>
    <col min="10" max="17" width="5.7109375" style="12" customWidth="1"/>
    <col min="18" max="18" width="11" style="12" customWidth="1"/>
    <col min="19" max="19" width="15.85546875" style="12" customWidth="1"/>
    <col min="20" max="20" width="14.5703125" style="12" customWidth="1"/>
    <col min="21" max="22" width="4.85546875" style="12" customWidth="1"/>
    <col min="23" max="23" width="12.42578125" style="12" customWidth="1"/>
    <col min="24" max="24" width="13.42578125" style="12" customWidth="1"/>
    <col min="25" max="25" width="8.28515625" style="12"/>
    <col min="26" max="26" width="14.140625" style="12" customWidth="1"/>
    <col min="27" max="16384" width="8.28515625" style="12"/>
  </cols>
  <sheetData>
    <row r="6" spans="1:31" x14ac:dyDescent="0.25">
      <c r="B6" s="16"/>
      <c r="C6" s="16"/>
      <c r="E6" s="16"/>
      <c r="F6" s="16"/>
      <c r="H6" s="16"/>
      <c r="I6" s="16"/>
      <c r="K6" s="16"/>
      <c r="O6" s="16"/>
      <c r="R6" s="23"/>
    </row>
    <row r="7" spans="1:31" x14ac:dyDescent="0.25">
      <c r="B7" s="16"/>
      <c r="C7" s="16"/>
      <c r="E7" s="16"/>
      <c r="F7" s="16"/>
      <c r="H7" s="16"/>
      <c r="I7" s="16"/>
      <c r="K7" s="16"/>
      <c r="O7" s="16"/>
      <c r="R7" s="23"/>
    </row>
    <row r="8" spans="1:31" ht="15.75" thickBot="1" x14ac:dyDescent="0.3">
      <c r="C8"/>
    </row>
    <row r="9" spans="1:31" ht="16.5" customHeight="1" thickBot="1" x14ac:dyDescent="0.3">
      <c r="C9" s="58" t="s">
        <v>28</v>
      </c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82" t="s">
        <v>29</v>
      </c>
      <c r="S9" s="82"/>
    </row>
    <row r="10" spans="1:31" x14ac:dyDescent="0.25">
      <c r="B10" s="13">
        <v>0</v>
      </c>
      <c r="C10" s="13">
        <v>1</v>
      </c>
      <c r="D10" s="13">
        <v>2</v>
      </c>
      <c r="E10" s="13">
        <v>3</v>
      </c>
      <c r="F10" s="13">
        <v>4</v>
      </c>
      <c r="G10" s="13">
        <v>5</v>
      </c>
      <c r="H10" s="13">
        <v>6</v>
      </c>
      <c r="I10" s="13">
        <v>7</v>
      </c>
      <c r="J10" s="13">
        <v>8</v>
      </c>
      <c r="K10" s="13">
        <v>9</v>
      </c>
      <c r="L10" s="13">
        <v>10</v>
      </c>
      <c r="M10" s="13">
        <v>11</v>
      </c>
      <c r="N10" s="13">
        <v>12</v>
      </c>
      <c r="O10" s="13">
        <v>13</v>
      </c>
      <c r="P10" s="13">
        <v>14</v>
      </c>
      <c r="Q10" s="13">
        <v>15</v>
      </c>
      <c r="R10" s="13">
        <v>16</v>
      </c>
      <c r="S10" s="13">
        <v>17</v>
      </c>
      <c r="T10" s="13">
        <v>18</v>
      </c>
      <c r="W10" s="13"/>
      <c r="X10" s="13"/>
      <c r="Y10" s="13"/>
      <c r="Z10" s="13"/>
      <c r="AA10" s="13"/>
      <c r="AB10" s="13"/>
      <c r="AC10" s="13"/>
      <c r="AD10" s="13"/>
      <c r="AE10" s="13"/>
    </row>
    <row r="11" spans="1:31" ht="47.25" customHeight="1" x14ac:dyDescent="0.25">
      <c r="B11" s="30" t="s">
        <v>46</v>
      </c>
      <c r="C11" s="14" t="s">
        <v>31</v>
      </c>
      <c r="D11" s="26"/>
      <c r="E11" s="26"/>
      <c r="F11" s="26"/>
      <c r="G11" s="14" t="s">
        <v>47</v>
      </c>
      <c r="H11" s="26"/>
      <c r="I11" s="14" t="s">
        <v>48</v>
      </c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14" t="s">
        <v>68</v>
      </c>
      <c r="W11"/>
      <c r="X11"/>
      <c r="Y11"/>
    </row>
    <row r="12" spans="1:31" ht="64.5" x14ac:dyDescent="0.25">
      <c r="B12" s="15" t="s">
        <v>34</v>
      </c>
      <c r="C12" s="15" t="s">
        <v>35</v>
      </c>
      <c r="D12" s="15" t="s">
        <v>36</v>
      </c>
      <c r="E12" s="15" t="s">
        <v>37</v>
      </c>
      <c r="F12" s="15" t="s">
        <v>38</v>
      </c>
      <c r="G12" s="15" t="s">
        <v>39</v>
      </c>
      <c r="H12" s="15" t="s">
        <v>40</v>
      </c>
      <c r="I12" s="15" t="s">
        <v>34</v>
      </c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  <c r="O12" s="15" t="s">
        <v>40</v>
      </c>
      <c r="P12" s="15" t="s">
        <v>34</v>
      </c>
      <c r="Q12" s="15" t="s">
        <v>50</v>
      </c>
      <c r="R12" s="15" t="s">
        <v>36</v>
      </c>
      <c r="S12" s="15" t="s">
        <v>37</v>
      </c>
      <c r="T12" s="15" t="s">
        <v>38</v>
      </c>
      <c r="U12"/>
      <c r="V12"/>
      <c r="W12"/>
      <c r="X12"/>
      <c r="Y12"/>
    </row>
    <row r="13" spans="1:31" ht="162.6" customHeight="1" x14ac:dyDescent="0.25">
      <c r="B13" s="16"/>
      <c r="C13" s="16"/>
      <c r="D13" s="16"/>
      <c r="J13" s="16" t="s">
        <v>51</v>
      </c>
      <c r="M13" s="17" t="s">
        <v>52</v>
      </c>
      <c r="P13" s="19" t="s">
        <v>53</v>
      </c>
      <c r="S13"/>
      <c r="T13"/>
      <c r="U13"/>
      <c r="V13"/>
      <c r="W13"/>
      <c r="X13"/>
      <c r="Y13"/>
    </row>
    <row r="14" spans="1:3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</row>
    <row r="15" spans="1:3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</row>
    <row r="16" spans="1:3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</row>
    <row r="17" spans="1:23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</row>
    <row r="18" spans="1:23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</row>
    <row r="19" spans="1:23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</row>
  </sheetData>
  <mergeCells count="2">
    <mergeCell ref="R9:S9"/>
    <mergeCell ref="C9:Q9"/>
  </mergeCells>
  <phoneticPr fontId="15" type="noConversion"/>
  <pageMargins left="0.7" right="0.7" top="0.75" bottom="0.75" header="0.3" footer="0.3"/>
  <pageSetup paperSize="9" orientation="portrait" r:id="rId1"/>
  <headerFooter>
    <oddFooter>&amp;L&amp;1#&amp;"Calibri"&amp;10&amp;K000000Classification: Public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117C6C1A6CBC4492379D03456B4F70" ma:contentTypeVersion="14" ma:contentTypeDescription="Create a new document." ma:contentTypeScope="" ma:versionID="c8072cd1b0b76fad3acfa2c0297b6c37">
  <xsd:schema xmlns:xsd="http://www.w3.org/2001/XMLSchema" xmlns:xs="http://www.w3.org/2001/XMLSchema" xmlns:p="http://schemas.microsoft.com/office/2006/metadata/properties" xmlns:ns2="d59391de-18ca-4be6-a722-857623753b5a" xmlns:ns3="fdddfbc2-6372-4455-abde-b739f446a5cb" targetNamespace="http://schemas.microsoft.com/office/2006/metadata/properties" ma:root="true" ma:fieldsID="2fb3b687fb597b6bb6b2c08b5ff4f542" ns2:_="" ns3:_="">
    <xsd:import namespace="d59391de-18ca-4be6-a722-857623753b5a"/>
    <xsd:import namespace="fdddfbc2-6372-4455-abde-b739f446a5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9391de-18ca-4be6-a722-857623753b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1972f45-99e4-4d95-9530-8f50712244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ddfbc2-6372-4455-abde-b739f446a5c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8bb0b76-0ce3-451c-ae77-96a016b0b0f1}" ma:internalName="TaxCatchAll" ma:showField="CatchAllData" ma:web="fdddfbc2-6372-4455-abde-b739f446a5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ddfbc2-6372-4455-abde-b739f446a5cb" xsi:nil="true"/>
    <lcf76f155ced4ddcb4097134ff3c332f xmlns="d59391de-18ca-4be6-a722-857623753b5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92DBBD0-881C-46FF-8289-16954E9160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9391de-18ca-4be6-a722-857623753b5a"/>
    <ds:schemaRef ds:uri="fdddfbc2-6372-4455-abde-b739f446a5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F3581E-9F44-46A0-B7A6-11D8B4EF0C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0686F3-B047-4DC6-AABD-35A00BEF65C2}">
  <ds:schemaRefs>
    <ds:schemaRef ds:uri="http://schemas.microsoft.com/office/2006/metadata/properties"/>
    <ds:schemaRef ds:uri="http://schemas.microsoft.com/office/infopath/2007/PartnerControls"/>
    <ds:schemaRef ds:uri="fdddfbc2-6372-4455-abde-b739f446a5cb"/>
    <ds:schemaRef ds:uri="d59391de-18ca-4be6-a722-857623753b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PAITA TT</vt:lpstr>
      <vt:lpstr>PEPAI  to USP1HPH</vt:lpstr>
      <vt:lpstr>PEPAI to USPHL</vt:lpstr>
      <vt:lpstr>PEPAI to USPHL OPT 2</vt:lpstr>
      <vt:lpstr>PEPAI to DOZA6</vt:lpstr>
      <vt:lpstr>PEPAI to MXLZC</vt:lpstr>
      <vt:lpstr>PEPAI to MXZLO</vt:lpstr>
      <vt:lpstr>PEPAI to PRSJU</vt:lpstr>
      <vt:lpstr>PEPAI to USSAV (NAE)</vt:lpstr>
      <vt:lpstr>PEPAI to USPEV (AGAS)</vt:lpstr>
      <vt:lpstr>PEPAI TO USILM</vt:lpstr>
      <vt:lpstr>PEPAI to USHOU (UCLA)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 Javier Maravi</dc:creator>
  <cp:keywords/>
  <dc:description/>
  <cp:lastModifiedBy>Francisco Javier Maravi</cp:lastModifiedBy>
  <cp:revision/>
  <dcterms:created xsi:type="dcterms:W3CDTF">2024-08-19T15:26:54Z</dcterms:created>
  <dcterms:modified xsi:type="dcterms:W3CDTF">2025-12-02T20:15:44Z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55b24b8-e69b-4583-bfd0-d64b5cee0119_Enabled">
    <vt:lpwstr>true</vt:lpwstr>
  </property>
  <property fmtid="{D5CDD505-2E9C-101B-9397-08002B2CF9AE}" pid="3" name="MSIP_Label_455b24b8-e69b-4583-bfd0-d64b5cee0119_SetDate">
    <vt:lpwstr>2024-08-19T17:54:41Z</vt:lpwstr>
  </property>
  <property fmtid="{D5CDD505-2E9C-101B-9397-08002B2CF9AE}" pid="4" name="MSIP_Label_455b24b8-e69b-4583-bfd0-d64b5cee0119_Method">
    <vt:lpwstr>Privileged</vt:lpwstr>
  </property>
  <property fmtid="{D5CDD505-2E9C-101B-9397-08002B2CF9AE}" pid="5" name="MSIP_Label_455b24b8-e69b-4583-bfd0-d64b5cee0119_Name">
    <vt:lpwstr>Public</vt:lpwstr>
  </property>
  <property fmtid="{D5CDD505-2E9C-101B-9397-08002B2CF9AE}" pid="6" name="MSIP_Label_455b24b8-e69b-4583-bfd0-d64b5cee0119_SiteId">
    <vt:lpwstr>05d75c05-fa1a-42e7-9cf1-eb416c396f2d</vt:lpwstr>
  </property>
  <property fmtid="{D5CDD505-2E9C-101B-9397-08002B2CF9AE}" pid="7" name="MSIP_Label_455b24b8-e69b-4583-bfd0-d64b5cee0119_ActionId">
    <vt:lpwstr>10ef900a-3732-4c06-adbe-59b7d40ef620</vt:lpwstr>
  </property>
  <property fmtid="{D5CDD505-2E9C-101B-9397-08002B2CF9AE}" pid="8" name="MSIP_Label_455b24b8-e69b-4583-bfd0-d64b5cee0119_ContentBits">
    <vt:lpwstr>0</vt:lpwstr>
  </property>
  <property fmtid="{D5CDD505-2E9C-101B-9397-08002B2CF9AE}" pid="9" name="ContentTypeId">
    <vt:lpwstr>0x01010029117C6C1A6CBC4492379D03456B4F70</vt:lpwstr>
  </property>
  <property fmtid="{D5CDD505-2E9C-101B-9397-08002B2CF9AE}" pid="10" name="MediaServiceImageTags">
    <vt:lpwstr/>
  </property>
</Properties>
</file>