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.maerskgroup.com/personal/eliana_banegas_sealandmaersk_com/Documents/FORMATOS, CARTA Y CALCULOS/"/>
    </mc:Choice>
  </mc:AlternateContent>
  <xr:revisionPtr revIDLastSave="438" documentId="13_ncr:1_{50B0C6DB-E06F-40C6-A1AC-C8AA15EF037F}" xr6:coauthVersionLast="47" xr6:coauthVersionMax="47" xr10:uidLastSave="{43971DB8-BC45-4EA5-865C-F5B04B6CFEF6}"/>
  <bookViews>
    <workbookView xWindow="-110" yWindow="-110" windowWidth="19420" windowHeight="10420" xr2:uid="{00000000-000D-0000-FFFF-FFFF00000000}"/>
  </bookViews>
  <sheets>
    <sheet name="FORMATO DI" sheetId="1" r:id="rId1"/>
    <sheet name="Aduana de destino" sheetId="10" state="hidden" r:id="rId2"/>
    <sheet name="Frontera de ingreso" sheetId="11" state="hidden" r:id="rId3"/>
    <sheet name="Almacen fiscal" sheetId="9" r:id="rId4"/>
    <sheet name="Paises" sheetId="7" state="hidden" r:id="rId5"/>
    <sheet name="Clase de Bultos" sheetId="6" state="hidden" r:id="rId6"/>
    <sheet name="Unidad de medida" sheetId="8" state="hidden" r:id="rId7"/>
    <sheet name="Hoja2" sheetId="2" state="hidden" r:id="rId8"/>
    <sheet name="Hoja3" sheetId="3" state="hidden" r:id="rId9"/>
    <sheet name="Hoja4" sheetId="4" state="hidden" r:id="rId10"/>
    <sheet name="Hoja5" sheetId="5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2" i="1" l="1"/>
  <c r="F47" i="1"/>
  <c r="E47" i="1"/>
  <c r="K47" i="1"/>
  <c r="L47" i="1"/>
  <c r="L48" i="1" s="1"/>
  <c r="D197" i="3" l="1"/>
  <c r="D198" i="3"/>
  <c r="D195" i="3"/>
  <c r="D196" i="3"/>
  <c r="D185" i="3"/>
  <c r="D186" i="3"/>
  <c r="D187" i="3"/>
  <c r="D188" i="3"/>
  <c r="D189" i="3"/>
  <c r="D190" i="3"/>
  <c r="D191" i="3"/>
  <c r="D192" i="3"/>
  <c r="D193" i="3"/>
  <c r="D194" i="3"/>
  <c r="D184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Maradiaga</author>
    <author>Frances Audrey Chiang Boquin</author>
    <author>Eliana Banegas Fernandez</author>
  </authors>
  <commentList>
    <comment ref="E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Maersk Honduras:</t>
        </r>
        <r>
          <rPr>
            <sz val="9"/>
            <color indexed="81"/>
            <rFont val="Tahoma"/>
            <family val="2"/>
          </rPr>
          <t xml:space="preserve">
Seleccionar la aduana de destino</t>
        </r>
      </text>
    </comment>
    <comment ref="E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Maersk Honduras:
</t>
        </r>
        <r>
          <rPr>
            <sz val="9"/>
            <color indexed="81"/>
            <rFont val="Tahoma"/>
            <family val="2"/>
          </rPr>
          <t xml:space="preserve">Seleccionar el almancen fiscal de destino para su mercancia
</t>
        </r>
      </text>
    </comment>
    <comment ref="D27" authorId="1" shapeId="0" xr:uid="{993B9E16-9EC8-4069-B395-67E88894140F}">
      <text>
        <r>
          <rPr>
            <b/>
            <sz val="9"/>
            <color indexed="81"/>
            <rFont val="Tahoma"/>
            <family val="2"/>
          </rPr>
          <t>MAERSK HONDURAS:</t>
        </r>
        <r>
          <rPr>
            <sz val="9"/>
            <color indexed="81"/>
            <rFont val="Tahoma"/>
            <family val="2"/>
          </rPr>
          <t xml:space="preserve">
UTILIZAR NUMEROS ENTEROS
SISTEMA NO ACEPTA DECIMALES</t>
        </r>
      </text>
    </comment>
    <comment ref="H27" authorId="1" shapeId="0" xr:uid="{D6229806-177D-4770-9E51-F8A91C740DB7}">
      <text>
        <r>
          <rPr>
            <b/>
            <sz val="9"/>
            <color indexed="81"/>
            <rFont val="Tahoma"/>
            <family val="2"/>
          </rPr>
          <t xml:space="preserve">MAERSK HONDURAS:
</t>
        </r>
        <r>
          <rPr>
            <sz val="9"/>
            <color indexed="81"/>
            <rFont val="Tahoma"/>
            <family val="2"/>
          </rPr>
          <t>SELECCIONAR DESCRIPCION</t>
        </r>
      </text>
    </comment>
    <comment ref="I27" authorId="1" shapeId="0" xr:uid="{D416FF86-BA3C-43E9-A85A-53F1A9E8E7F4}">
      <text>
        <r>
          <rPr>
            <b/>
            <sz val="9"/>
            <color indexed="81"/>
            <rFont val="Tahoma"/>
            <family val="2"/>
          </rPr>
          <t xml:space="preserve">MAERSK HONDURAS:
</t>
        </r>
        <r>
          <rPr>
            <sz val="9"/>
            <color indexed="81"/>
            <rFont val="Tahoma"/>
            <family val="2"/>
          </rPr>
          <t>SELECCIONAR DEL DESGLOSE</t>
        </r>
      </text>
    </comment>
    <comment ref="J27" authorId="1" shapeId="0" xr:uid="{ACEC03F2-6375-45D9-8FF0-9CB2094D17EB}">
      <text>
        <r>
          <rPr>
            <b/>
            <sz val="9"/>
            <color indexed="81"/>
            <rFont val="Tahoma"/>
            <family val="2"/>
          </rPr>
          <t xml:space="preserve">MAERSK HONDURAS:
</t>
        </r>
        <r>
          <rPr>
            <sz val="9"/>
            <color indexed="81"/>
            <rFont val="Tahoma"/>
            <family val="2"/>
          </rPr>
          <t>SELECCIONAR DEL DESGLOSE</t>
        </r>
      </text>
    </comment>
    <comment ref="N49" authorId="2" shapeId="0" xr:uid="{2A3B61AB-F86A-4D74-8CAE-145E4A8293B9}">
      <text>
        <r>
          <rPr>
            <b/>
            <sz val="11"/>
            <color indexed="81"/>
            <rFont val="Tahoma"/>
            <family val="2"/>
          </rPr>
          <t>Informacion a considerar:
*Si el valor del flete no esta desglosado en la factura, aduana toma el valor del flete del BL y lo resta o suma al valor total de la factura de acuerdo al incoterm declarado, para revisar la DUCAT.
* Aduana toma para efecto de pago de impuestos el valor de flete mas alto reflejado en BL o factura.
* Si tiene HBL notar que el valor del flete declarado no puede ser el que esta reflejado en su HBL debido a que no se hace desconsolidacion en sistema de aduana SV.</t>
        </r>
      </text>
    </comment>
  </commentList>
</comments>
</file>

<file path=xl/sharedStrings.xml><?xml version="1.0" encoding="utf-8"?>
<sst xmlns="http://schemas.openxmlformats.org/spreadsheetml/2006/main" count="2236" uniqueCount="1879">
  <si>
    <t>DECLARACION DE IMPORTACION</t>
  </si>
  <si>
    <t>AV = AVERIADAS</t>
  </si>
  <si>
    <t>CO = CONGELADAS</t>
  </si>
  <si>
    <t>DE = DESARMADAS</t>
  </si>
  <si>
    <t>DM = DESMONTADAS</t>
  </si>
  <si>
    <t>EN = ENVASADOS, ENLATADOS O EMBOLSADOS</t>
  </si>
  <si>
    <t>FR = FRESCOS - NATURAL</t>
  </si>
  <si>
    <t>GA = GASEOSOS</t>
  </si>
  <si>
    <t>GR = MERCANCIAS A GRANEL</t>
  </si>
  <si>
    <t>IN = INCOMPLETAS</t>
  </si>
  <si>
    <t>IT = INTANGIBLES</t>
  </si>
  <si>
    <t>LI = LIQUIDAS</t>
  </si>
  <si>
    <t>UN = NUEVAS</t>
  </si>
  <si>
    <t>RE = RECONSTRUIDAS</t>
  </si>
  <si>
    <t>RF = REFRIGERADAS</t>
  </si>
  <si>
    <t>SE = SECOS</t>
  </si>
  <si>
    <t>SO = SOLIDOS</t>
  </si>
  <si>
    <t>US = USADAS</t>
  </si>
  <si>
    <t xml:space="preserve">VI = VIVOS </t>
  </si>
  <si>
    <t>Código</t>
  </si>
  <si>
    <t>Descripción</t>
  </si>
  <si>
    <t>0001</t>
  </si>
  <si>
    <t xml:space="preserve"> - </t>
  </si>
  <si>
    <t>ADUANA AMAPALA</t>
  </si>
  <si>
    <t>0002</t>
  </si>
  <si>
    <t>ADUANA LA CEIBA</t>
  </si>
  <si>
    <t>0003</t>
  </si>
  <si>
    <t>ADUANA PUERTO HENECAN-SN LORENZO</t>
  </si>
  <si>
    <t>0004</t>
  </si>
  <si>
    <t>ADUANA PUERTO CORTES</t>
  </si>
  <si>
    <t>0005</t>
  </si>
  <si>
    <t>ADUANA PUERTO LEMPIRA</t>
  </si>
  <si>
    <t>0006</t>
  </si>
  <si>
    <t>ADUANA ROATAN</t>
  </si>
  <si>
    <t>0007</t>
  </si>
  <si>
    <t>GUARDATURA ROATAN</t>
  </si>
  <si>
    <t>0008</t>
  </si>
  <si>
    <t>ADUANA TELA</t>
  </si>
  <si>
    <t>0009</t>
  </si>
  <si>
    <t>ADUANA PUERTO CASTILLA</t>
  </si>
  <si>
    <t>0010</t>
  </si>
  <si>
    <t>GUARDATURA GOLOSON-CEIBA</t>
  </si>
  <si>
    <t>0011</t>
  </si>
  <si>
    <t>ADUANA LA MESA</t>
  </si>
  <si>
    <t>0013</t>
  </si>
  <si>
    <t>GUARDATURA LA MESA</t>
  </si>
  <si>
    <t>0014</t>
  </si>
  <si>
    <t>ADUANA TONCONTIN</t>
  </si>
  <si>
    <t>0015</t>
  </si>
  <si>
    <t>GUARDATURA TONCONTIN</t>
  </si>
  <si>
    <t>0016</t>
  </si>
  <si>
    <t>PASO FRONTERIZO CORINTO HN-GT</t>
  </si>
  <si>
    <t>0020</t>
  </si>
  <si>
    <t>ADUANA AGUA CALIENTE</t>
  </si>
  <si>
    <t>0023</t>
  </si>
  <si>
    <t>ADUANA EL AMATILLO</t>
  </si>
  <si>
    <t>0024</t>
  </si>
  <si>
    <t>ADUANA EL FLORIDO</t>
  </si>
  <si>
    <t>0025</t>
  </si>
  <si>
    <t>ADUANA EL POY</t>
  </si>
  <si>
    <t>0027</t>
  </si>
  <si>
    <t>ADUANA LA FRATERNIDAD</t>
  </si>
  <si>
    <t>0029</t>
  </si>
  <si>
    <t>ADUANA GUASAULE</t>
  </si>
  <si>
    <t>0034</t>
  </si>
  <si>
    <t>ADUANA LAS MANOS</t>
  </si>
  <si>
    <t>6001</t>
  </si>
  <si>
    <t>ZOLI PUERTO CORTES</t>
  </si>
  <si>
    <t>6003</t>
  </si>
  <si>
    <t>ZOLI INHDELVA</t>
  </si>
  <si>
    <t>6005</t>
  </si>
  <si>
    <t>CONSTRUCCIONES E INVERSIONES LA VICTORIA</t>
  </si>
  <si>
    <t>6011</t>
  </si>
  <si>
    <t>HONDURAS AMERICAN TABACO SA (HATSA)</t>
  </si>
  <si>
    <t>6012</t>
  </si>
  <si>
    <t>ZOLI COMPLEJO INDUST. KENNEDY</t>
  </si>
  <si>
    <t>6013</t>
  </si>
  <si>
    <t>ZOLI  NOVEM CAR</t>
  </si>
  <si>
    <t>6017</t>
  </si>
  <si>
    <t>ZOLI DELI DE HONDURAS S.A. DE C.V.</t>
  </si>
  <si>
    <t>6021</t>
  </si>
  <si>
    <t>ZOLI EMPACADORA SANTA INES</t>
  </si>
  <si>
    <t>6022</t>
  </si>
  <si>
    <t>ZOLI EMPACADORA SAN LORENZO</t>
  </si>
  <si>
    <t>6023</t>
  </si>
  <si>
    <t>ZOLI HATSA (DANLI)</t>
  </si>
  <si>
    <t>6029</t>
  </si>
  <si>
    <t>ZOLI CONFECCIONES MONZINI S.A.</t>
  </si>
  <si>
    <t>6030</t>
  </si>
  <si>
    <t>ZOLI METROPOLITANA JACALEAPA</t>
  </si>
  <si>
    <t>6035</t>
  </si>
  <si>
    <t>ZOLI ORVASA</t>
  </si>
  <si>
    <t>6043</t>
  </si>
  <si>
    <t>ZOLI COMPONENTES ELECTRONICOS</t>
  </si>
  <si>
    <t>6045</t>
  </si>
  <si>
    <t>ZOLI CLASIF. Y EXPORT. TABACO</t>
  </si>
  <si>
    <t>6047</t>
  </si>
  <si>
    <t>ZOLI IBEROAMERICANA DE MARISCO</t>
  </si>
  <si>
    <t>6048</t>
  </si>
  <si>
    <t>ZOLI CARACOL KNITS</t>
  </si>
  <si>
    <t>6056</t>
  </si>
  <si>
    <t>ZOLI  ASTRO HONDURAS</t>
  </si>
  <si>
    <t>6059</t>
  </si>
  <si>
    <t>ZOLI  MANUFACTURERA CEIBEÑA</t>
  </si>
  <si>
    <t>6060</t>
  </si>
  <si>
    <t>ZOLI  ATUTO</t>
  </si>
  <si>
    <t>6064</t>
  </si>
  <si>
    <t>ZOLI  TABACOS DE DANLI</t>
  </si>
  <si>
    <t>6065</t>
  </si>
  <si>
    <t>ZOLI COTTONWISE TEXTILES HOND.</t>
  </si>
  <si>
    <t>6067</t>
  </si>
  <si>
    <t>ZOLI  WOONG CHUN HOND.S.A.</t>
  </si>
  <si>
    <t>6068</t>
  </si>
  <si>
    <t>ZOLI ZIP HONDURAS</t>
  </si>
  <si>
    <t>6073</t>
  </si>
  <si>
    <t>ZOLI ZIP SAN MIGUEL VI</t>
  </si>
  <si>
    <t>6074</t>
  </si>
  <si>
    <t>ZOLI ZIP BUFALO</t>
  </si>
  <si>
    <t>6075</t>
  </si>
  <si>
    <t>ZOLI ZIP VILLANUEVA</t>
  </si>
  <si>
    <t>6077</t>
  </si>
  <si>
    <t>ZIP BUENA VISTA</t>
  </si>
  <si>
    <t>6078</t>
  </si>
  <si>
    <t>ZOLI ZIP CHOLOMA</t>
  </si>
  <si>
    <t>6079</t>
  </si>
  <si>
    <t>ZOLI ZIP EL PORVENIR</t>
  </si>
  <si>
    <t>6083</t>
  </si>
  <si>
    <t>ZOLI LEAR AUTOMOTIVE EDDS, HOND.</t>
  </si>
  <si>
    <t>6085</t>
  </si>
  <si>
    <t>ZOLI ZIP SAN JOSE</t>
  </si>
  <si>
    <t>6091</t>
  </si>
  <si>
    <t>ZOLI GRANDWAY HONDURAS, S. DE R.L.</t>
  </si>
  <si>
    <t>6093</t>
  </si>
  <si>
    <t>ZOLI U.S. YACHTS S. DE R.L.</t>
  </si>
  <si>
    <t>6095</t>
  </si>
  <si>
    <t>ZOLI ZIP CALPULES</t>
  </si>
  <si>
    <t>6100</t>
  </si>
  <si>
    <t>ZOLI AQUAFINCA ST. PETER FISH</t>
  </si>
  <si>
    <t>6102</t>
  </si>
  <si>
    <t>ZOLI  ZIP CONTINENTAL</t>
  </si>
  <si>
    <t>6103</t>
  </si>
  <si>
    <t>ZOLI C.B.I., S.A.</t>
  </si>
  <si>
    <t>6106</t>
  </si>
  <si>
    <t>ZOLI. CIA. OPERAD.ZIP RIO BLANCO</t>
  </si>
  <si>
    <t>6107</t>
  </si>
  <si>
    <t>ZOLI  EMPACADORA LITORAL, S.A.</t>
  </si>
  <si>
    <t>6108</t>
  </si>
  <si>
    <t>ZOLI. NEW HOLLAND LINGERIE DE HOND.</t>
  </si>
  <si>
    <t>6109</t>
  </si>
  <si>
    <t>ZOLI AMERICA S.A. DE C.V.</t>
  </si>
  <si>
    <t>6110</t>
  </si>
  <si>
    <t>ZOLI AGENCIA J. E HANDAL S.A DE C.V</t>
  </si>
  <si>
    <t>6114</t>
  </si>
  <si>
    <t>ZOLI PARQUE INDUSTRIAL REAL</t>
  </si>
  <si>
    <t>6118</t>
  </si>
  <si>
    <t>ZOLI HONDURAS ELECT. DISTRIB. SYST.</t>
  </si>
  <si>
    <t>6121</t>
  </si>
  <si>
    <t>ZOLI S. HONDURAS</t>
  </si>
  <si>
    <t>6125</t>
  </si>
  <si>
    <t>ZOLI GAS DEL CARIBE, S.A. DE C.V.</t>
  </si>
  <si>
    <t>6126</t>
  </si>
  <si>
    <t>ZOLI INVERSIONES EL CACAO</t>
  </si>
  <si>
    <t>6129</t>
  </si>
  <si>
    <t>ZOLI  R.L.A. MANUFACTURING, SRL</t>
  </si>
  <si>
    <t>6131</t>
  </si>
  <si>
    <t>ZOLI FARM FRESH, S.A.</t>
  </si>
  <si>
    <t>6132</t>
  </si>
  <si>
    <t>ZOLI ZINMA EXPORT</t>
  </si>
  <si>
    <t>6136</t>
  </si>
  <si>
    <t>ZOLI GOLFO AZUL</t>
  </si>
  <si>
    <t>6137</t>
  </si>
  <si>
    <t>ZOLI BANG SAN  HONDURAS, S. DE R.L.</t>
  </si>
  <si>
    <t>6138</t>
  </si>
  <si>
    <t>ZOLI MICROENVASES</t>
  </si>
  <si>
    <t>6142</t>
  </si>
  <si>
    <t>ZOLI FOSFORERA CENTROAMERICANA</t>
  </si>
  <si>
    <t>6143</t>
  </si>
  <si>
    <t>ZOLI  ALAMODE S.A.</t>
  </si>
  <si>
    <t>6145</t>
  </si>
  <si>
    <t>ZOLI TEXTILE SUPLY SERVICE S.ADE CV</t>
  </si>
  <si>
    <t>6146</t>
  </si>
  <si>
    <t>ZOLI INVERSIONISTAS Y EXPORTADORES</t>
  </si>
  <si>
    <t>6148</t>
  </si>
  <si>
    <t>ZOLI H.M.M DE HONDURAS S.A DE C.V</t>
  </si>
  <si>
    <t>6149</t>
  </si>
  <si>
    <t>ZOLI YODECO DE HONDURAS S A BUFALO</t>
  </si>
  <si>
    <t>6154</t>
  </si>
  <si>
    <t>ZOLI YODECO (YORO)</t>
  </si>
  <si>
    <t>6155</t>
  </si>
  <si>
    <t>ZOLI YODECO DE HONDURAS S.A OLANCHO</t>
  </si>
  <si>
    <t>6159</t>
  </si>
  <si>
    <t>ZOLI EL POLVORIN, S.A. DE C.V.</t>
  </si>
  <si>
    <t>6160</t>
  </si>
  <si>
    <t>ZOLI CONTINENTAL, S.A EXTENSION II</t>
  </si>
  <si>
    <t>6161</t>
  </si>
  <si>
    <t>ZOLI PRIDE, S.A. DE C.V.</t>
  </si>
  <si>
    <t>6162</t>
  </si>
  <si>
    <t>ZOLI SER.PROF. MADERA (SERPROMA)</t>
  </si>
  <si>
    <t>6163</t>
  </si>
  <si>
    <t>ZOLI TECNOSUPPLIER S. DE R.L.</t>
  </si>
  <si>
    <t>6164</t>
  </si>
  <si>
    <t>ZONA INDUST. DE EXPORT. CHOLOMA II</t>
  </si>
  <si>
    <t>6165</t>
  </si>
  <si>
    <t>ZOLI ZIP AMARATECA</t>
  </si>
  <si>
    <t>6166</t>
  </si>
  <si>
    <t>ZOLI GREEN VALLEY INDUSTRIAL PARK</t>
  </si>
  <si>
    <t>6169</t>
  </si>
  <si>
    <t>ZOLI NOVACHEM, S. DE R.L.</t>
  </si>
  <si>
    <t>6172</t>
  </si>
  <si>
    <t>ZOLI J.C. INTERNAT. INDUST. LAUNDRY</t>
  </si>
  <si>
    <t>6175</t>
  </si>
  <si>
    <t>ZOLI ALIMENTOS CONCENTRADOS  NACI.</t>
  </si>
  <si>
    <t>6176</t>
  </si>
  <si>
    <t>ZOLI MADERAS DE AMERICA</t>
  </si>
  <si>
    <t>6177</t>
  </si>
  <si>
    <t>ZOLI VESTA TRADING SA</t>
  </si>
  <si>
    <t>6178</t>
  </si>
  <si>
    <t>ZOLI MARTEX FIBER INTERNATIONAL SRL</t>
  </si>
  <si>
    <t>6179</t>
  </si>
  <si>
    <t>ZOLI CENTRAL TEXTILES</t>
  </si>
  <si>
    <t>6180</t>
  </si>
  <si>
    <t>ZOLI LA FLOR DE COPAN SAS</t>
  </si>
  <si>
    <t>6182</t>
  </si>
  <si>
    <t>ZOLI DE SULA S.A.</t>
  </si>
  <si>
    <t>6184</t>
  </si>
  <si>
    <t>ZOLI MARISCOS PERLA MAR, SRL</t>
  </si>
  <si>
    <t>6185</t>
  </si>
  <si>
    <t>ZOLI INVERSIONES MATERIALES, SRL</t>
  </si>
  <si>
    <t>6186</t>
  </si>
  <si>
    <t>ZOLI GILDAN HOND. HOSIERY FACTORY</t>
  </si>
  <si>
    <t>6187</t>
  </si>
  <si>
    <t>ZOLI GILDAN CHOLOMA TEXTILES, S.A.</t>
  </si>
  <si>
    <t>6188</t>
  </si>
  <si>
    <t>GRUPO RECICLADORES DE HONDURAS SRL</t>
  </si>
  <si>
    <t>6191</t>
  </si>
  <si>
    <t>ZOLI MANUFACTURAS DEL TROPICO</t>
  </si>
  <si>
    <t>6194</t>
  </si>
  <si>
    <t>ZOLI EXPORT. DE CALIDAD DE HOND.</t>
  </si>
  <si>
    <t>6196</t>
  </si>
  <si>
    <t>ZOLI INVERSIONES AMALGAMADAS</t>
  </si>
  <si>
    <t>6197</t>
  </si>
  <si>
    <t>ZOLI MOUNT DORA FARMS HONDURAS</t>
  </si>
  <si>
    <t>6200</t>
  </si>
  <si>
    <t>ZOLI MARINOS PESCADERIA, SRL</t>
  </si>
  <si>
    <t>6201</t>
  </si>
  <si>
    <t>ZOLI HANIL HONDURAS, S.A. DE C.V.</t>
  </si>
  <si>
    <t>6205</t>
  </si>
  <si>
    <t>ZOLI PARQUES E INVER. INDUSTRIALES</t>
  </si>
  <si>
    <t>6208</t>
  </si>
  <si>
    <t>ZOLI HARNES CONT. EQUIPMENT HOND.</t>
  </si>
  <si>
    <t>6209</t>
  </si>
  <si>
    <t>ZOLI FORMAS TERMICAS, S.A. DE C.V.</t>
  </si>
  <si>
    <t>6210</t>
  </si>
  <si>
    <t>ZOLI ENERGIA Y VAPOR S.A. DE C.V.</t>
  </si>
  <si>
    <t>6211</t>
  </si>
  <si>
    <t>ZOLI ACEITES Y DERIVADOS, S.A.</t>
  </si>
  <si>
    <t>6212</t>
  </si>
  <si>
    <t>ZOLI CORUMO INTERNACIONAL, SRL</t>
  </si>
  <si>
    <t>6215</t>
  </si>
  <si>
    <t>ZOLI AGROINDUSTRIAL PALMA REAL</t>
  </si>
  <si>
    <t>6216</t>
  </si>
  <si>
    <t>ZOLI AGRICOLA INDUSTRIAL CEIBEÑA S.</t>
  </si>
  <si>
    <t>6218</t>
  </si>
  <si>
    <t>ZOLI ALTIA BUSINESS PARK</t>
  </si>
  <si>
    <t>6219</t>
  </si>
  <si>
    <t>ZOLI  VOGUE CORPORATION INTERNATIO.</t>
  </si>
  <si>
    <t>6220</t>
  </si>
  <si>
    <t>ZOLI  SCANDINAVIAN TOBACCO GROUP</t>
  </si>
  <si>
    <t>6221</t>
  </si>
  <si>
    <t>ZOLI RECICLAJE DIAMANTE</t>
  </si>
  <si>
    <t>6222</t>
  </si>
  <si>
    <t>ZOLI MANUCHAR HONDURAS</t>
  </si>
  <si>
    <t>6223</t>
  </si>
  <si>
    <t>S &amp; P RECICLYNG HONDURAS S.A. DE</t>
  </si>
  <si>
    <t>6225</t>
  </si>
  <si>
    <t>PALMAS CENTROAMERICANAS (PALCASA)</t>
  </si>
  <si>
    <t>6226</t>
  </si>
  <si>
    <t>HENDRIX AND DAIL DE HONDURAS SA</t>
  </si>
  <si>
    <t>6227</t>
  </si>
  <si>
    <t>RM SEWING SUPPLY, S. DE R. L.</t>
  </si>
  <si>
    <t>6228</t>
  </si>
  <si>
    <t>ZONA LIBRE ST ANDRREWS S.A. DE C.V.</t>
  </si>
  <si>
    <t>6229</t>
  </si>
  <si>
    <t>METALES Y ALEACIONES S A DE C V</t>
  </si>
  <si>
    <t>6230</t>
  </si>
  <si>
    <t>CHEMICAL MANUFACTURING AND EXPORTIN</t>
  </si>
  <si>
    <t>6231</t>
  </si>
  <si>
    <t>ZOLI ALMACEN FISCAL P SA DE CV</t>
  </si>
  <si>
    <t>6232</t>
  </si>
  <si>
    <t>ZONA LIBRE LAS AMERICAS SA DE CV</t>
  </si>
  <si>
    <t>6233</t>
  </si>
  <si>
    <t>NOVA HONDURAS ZONA LIBRE SA</t>
  </si>
  <si>
    <t>6234</t>
  </si>
  <si>
    <t>NEW HOLLAND LINGERIE DE HONDURAS</t>
  </si>
  <si>
    <t>6235</t>
  </si>
  <si>
    <t>CENTRAL AMERICAN TRAILER REPAIR SRL</t>
  </si>
  <si>
    <t>6236</t>
  </si>
  <si>
    <t>HONDURAS CONTAINER SERVICE SA DE CV</t>
  </si>
  <si>
    <t>6237</t>
  </si>
  <si>
    <t>ELASTICOS CENTROAMERICANOS Y TEXTIL</t>
  </si>
  <si>
    <t>6238</t>
  </si>
  <si>
    <t>ELASTICOS CENTROAMERICANOS SA DE CV</t>
  </si>
  <si>
    <t>6239</t>
  </si>
  <si>
    <t>GENESIS APPAREL</t>
  </si>
  <si>
    <t>6240</t>
  </si>
  <si>
    <t>HILOS A&amp;E DE HONDURAS</t>
  </si>
  <si>
    <t>6241</t>
  </si>
  <si>
    <t>INVERSIONES LAS FLORES</t>
  </si>
  <si>
    <t>6242</t>
  </si>
  <si>
    <t>RIO NANCE AGRO-INDUSTRIAL SA DE CV</t>
  </si>
  <si>
    <t>6244</t>
  </si>
  <si>
    <t>INDUSTRIA HONDUREÑA DE MECHAS SA CV</t>
  </si>
  <si>
    <t>6245</t>
  </si>
  <si>
    <t>ARTESANOS SA DE CV</t>
  </si>
  <si>
    <t>6246</t>
  </si>
  <si>
    <t>FIBRAS Y TEXTILES SA DE CV</t>
  </si>
  <si>
    <t>6247</t>
  </si>
  <si>
    <t>YKK HONDURAS SA</t>
  </si>
  <si>
    <t>6248</t>
  </si>
  <si>
    <t>EUROMODAS SA</t>
  </si>
  <si>
    <t>6249</t>
  </si>
  <si>
    <t>CAOBA D EHONDURAS SA D ECV</t>
  </si>
  <si>
    <t>6251</t>
  </si>
  <si>
    <t>WINTEX DE HONDURAS SA DE CV</t>
  </si>
  <si>
    <t>6253</t>
  </si>
  <si>
    <t>INDUSTRIAS CONTINENTAL S DE RL</t>
  </si>
  <si>
    <t>6254</t>
  </si>
  <si>
    <t>TECNO SUPPLIER SA DE CV</t>
  </si>
  <si>
    <t>6255</t>
  </si>
  <si>
    <t>INVERSIONES LA VICTORIA</t>
  </si>
  <si>
    <t>6256</t>
  </si>
  <si>
    <t>COFRADIA INDUSTRIAL PARK SA</t>
  </si>
  <si>
    <t>6257</t>
  </si>
  <si>
    <t>CIRSA HONDURAS S DE RL DE CV</t>
  </si>
  <si>
    <t>6258</t>
  </si>
  <si>
    <t>GRUPO RECICLADORES DE HONDURAS S RL</t>
  </si>
  <si>
    <t>6259</t>
  </si>
  <si>
    <t>GRUPO INDUSTRIAL RIO BLANQUITO SA</t>
  </si>
  <si>
    <t>6260</t>
  </si>
  <si>
    <t>ELECTROQUIMICA DE HONDURAS SA</t>
  </si>
  <si>
    <t>6261</t>
  </si>
  <si>
    <t>MAQUILA Y CONFECCIONES AXIID INTERN</t>
  </si>
  <si>
    <t>6262</t>
  </si>
  <si>
    <t>SJ MARIOL SA DE CV</t>
  </si>
  <si>
    <t>6263</t>
  </si>
  <si>
    <t>PALMA DEL BAJO AGUAN SA</t>
  </si>
  <si>
    <t>6264</t>
  </si>
  <si>
    <t>ETHAN ALLEN SA</t>
  </si>
  <si>
    <t>6265</t>
  </si>
  <si>
    <t>RECICLAJE Y METALES DE CORTES S RL</t>
  </si>
  <si>
    <t>6267</t>
  </si>
  <si>
    <t>TABACOS DEL ORIENTE S DE RL</t>
  </si>
  <si>
    <t>6269</t>
  </si>
  <si>
    <t>AQUAFEED SA DE CV</t>
  </si>
  <si>
    <t>6270</t>
  </si>
  <si>
    <t>HILOS Y MECHAS SA DE CV</t>
  </si>
  <si>
    <t>6271</t>
  </si>
  <si>
    <t>C Y D S.A. DE C.V.</t>
  </si>
  <si>
    <t>6272</t>
  </si>
  <si>
    <t>AGROINDUSTRIAL DEL VALLE S A</t>
  </si>
  <si>
    <t>6273</t>
  </si>
  <si>
    <t>FARM FRESH SA - LA PAZ</t>
  </si>
  <si>
    <t>6274</t>
  </si>
  <si>
    <t>FARM FRESH SA - COMAYAGUA</t>
  </si>
  <si>
    <t>6275</t>
  </si>
  <si>
    <t>PESCA DEL ATLANTICO S DE RL</t>
  </si>
  <si>
    <t>6276</t>
  </si>
  <si>
    <t>ADMINISTRACION DE CALL CENTERS, S.A</t>
  </si>
  <si>
    <t>6277</t>
  </si>
  <si>
    <t>INVERSIONES EMCO SA DE CV</t>
  </si>
  <si>
    <t>6278</t>
  </si>
  <si>
    <t>AGROECOLOGICA INTERNACIONAL S DE RL</t>
  </si>
  <si>
    <t>6279</t>
  </si>
  <si>
    <t>CHOCOLATE DEL CARIBE S.A.</t>
  </si>
  <si>
    <t>6280</t>
  </si>
  <si>
    <t>CONVERTIDORA DE FIBRAS SA DE CV</t>
  </si>
  <si>
    <t>DT09</t>
  </si>
  <si>
    <t>SERVICIO INTERNACIONAL DE CARGA</t>
  </si>
  <si>
    <t>DT13</t>
  </si>
  <si>
    <t>AGENCIA INTERNACIONAL MARITIMA, SA.</t>
  </si>
  <si>
    <t>DT01</t>
  </si>
  <si>
    <t>BODEGA ZONA PRIMARIA ADUANA SWISSPORT</t>
  </si>
  <si>
    <t>DT04</t>
  </si>
  <si>
    <t>DHL DE HONDURAS S.A.</t>
  </si>
  <si>
    <t>DT06</t>
  </si>
  <si>
    <t>HONDUMARES S.A.</t>
  </si>
  <si>
    <t>DT21</t>
  </si>
  <si>
    <t>ALMACENADORA HONDUREÑA SA</t>
  </si>
  <si>
    <t>DT19</t>
  </si>
  <si>
    <t>DT14</t>
  </si>
  <si>
    <t>DT05</t>
  </si>
  <si>
    <t>DT23</t>
  </si>
  <si>
    <t xml:space="preserve"> -</t>
  </si>
  <si>
    <t>DEPOSITO PORTUARIO LA CEIBA</t>
  </si>
  <si>
    <t>DEPOSITO TEMPORAL DE LA PORTUARIA</t>
  </si>
  <si>
    <t>GLOBAL DISTRIBUTION, S.A.</t>
  </si>
  <si>
    <t>SWISSPORT GBH SA - DHL</t>
  </si>
  <si>
    <t>DT18</t>
  </si>
  <si>
    <t>DT17</t>
  </si>
  <si>
    <t>CORPORACION ADUANERA DEL NORTE</t>
  </si>
  <si>
    <t>SERVICIOS CONSOLIDADOS DE HONDURAS</t>
  </si>
  <si>
    <t>DT24</t>
  </si>
  <si>
    <t>OPERADORA PORTUARIA CENTROAMERICANA</t>
  </si>
  <si>
    <t>Descripción Larga</t>
  </si>
  <si>
    <t>01</t>
  </si>
  <si>
    <t>KgN</t>
  </si>
  <si>
    <t>KILOGRAMO NETO</t>
  </si>
  <si>
    <t>02</t>
  </si>
  <si>
    <t>Mt2</t>
  </si>
  <si>
    <t>METRO CUADRADO</t>
  </si>
  <si>
    <t>03</t>
  </si>
  <si>
    <t>Mts</t>
  </si>
  <si>
    <t>METRO</t>
  </si>
  <si>
    <t>04</t>
  </si>
  <si>
    <t>ToM</t>
  </si>
  <si>
    <t>TONELADA METRICA</t>
  </si>
  <si>
    <t>06</t>
  </si>
  <si>
    <t>Par</t>
  </si>
  <si>
    <t>PAR</t>
  </si>
  <si>
    <t>07</t>
  </si>
  <si>
    <t>12U</t>
  </si>
  <si>
    <t>DOCENA</t>
  </si>
  <si>
    <t>08</t>
  </si>
  <si>
    <t>ToB</t>
  </si>
  <si>
    <t>TONELADA BRUTA</t>
  </si>
  <si>
    <t>09</t>
  </si>
  <si>
    <t>cLA</t>
  </si>
  <si>
    <t>CENTILITRO ALC PURO</t>
  </si>
  <si>
    <t>10</t>
  </si>
  <si>
    <t>Lit</t>
  </si>
  <si>
    <t>LITRO</t>
  </si>
  <si>
    <t>11</t>
  </si>
  <si>
    <t>GrN</t>
  </si>
  <si>
    <t>GRAMO NETO</t>
  </si>
  <si>
    <t>12</t>
  </si>
  <si>
    <t>Mt3</t>
  </si>
  <si>
    <t>METRO CUBICO</t>
  </si>
  <si>
    <t>13</t>
  </si>
  <si>
    <t>Gal</t>
  </si>
  <si>
    <t>GALON</t>
  </si>
  <si>
    <t>14</t>
  </si>
  <si>
    <t>Yds</t>
  </si>
  <si>
    <t>YARDA</t>
  </si>
  <si>
    <t>15</t>
  </si>
  <si>
    <t>Und</t>
  </si>
  <si>
    <t>UNIDAD</t>
  </si>
  <si>
    <t>16</t>
  </si>
  <si>
    <t>Kil</t>
  </si>
  <si>
    <t>KILATAJE</t>
  </si>
  <si>
    <t>17</t>
  </si>
  <si>
    <t>KwH</t>
  </si>
  <si>
    <t>KILOWATT HORA</t>
  </si>
  <si>
    <t>18</t>
  </si>
  <si>
    <t>Pza</t>
  </si>
  <si>
    <t>PIEZA</t>
  </si>
  <si>
    <t>19</t>
  </si>
  <si>
    <t>Cab</t>
  </si>
  <si>
    <t>CABEZA</t>
  </si>
  <si>
    <t>20</t>
  </si>
  <si>
    <t>Paq</t>
  </si>
  <si>
    <t>PAQUETE</t>
  </si>
  <si>
    <t>21</t>
  </si>
  <si>
    <t>Lbs</t>
  </si>
  <si>
    <t>LIBRA</t>
  </si>
  <si>
    <t>22</t>
  </si>
  <si>
    <t>PPS</t>
  </si>
  <si>
    <t>PARTE Y PIEZA SUELTA</t>
  </si>
  <si>
    <t>23</t>
  </si>
  <si>
    <t>Brl</t>
  </si>
  <si>
    <t>BARRIL</t>
  </si>
  <si>
    <t>24</t>
  </si>
  <si>
    <t>mLt</t>
  </si>
  <si>
    <t>MILILITRO</t>
  </si>
  <si>
    <t>25</t>
  </si>
  <si>
    <t>Fts</t>
  </si>
  <si>
    <t>PIES</t>
  </si>
  <si>
    <t>26</t>
  </si>
  <si>
    <t>Ft3</t>
  </si>
  <si>
    <t>PIES CUBICOS</t>
  </si>
  <si>
    <t>27</t>
  </si>
  <si>
    <t>MSI</t>
  </si>
  <si>
    <t>MILLAR PULGADA CUADR</t>
  </si>
  <si>
    <t>28</t>
  </si>
  <si>
    <t>PLG</t>
  </si>
  <si>
    <t>PULGADA IMPERIAL</t>
  </si>
  <si>
    <t>29</t>
  </si>
  <si>
    <t>M3</t>
  </si>
  <si>
    <t>30</t>
  </si>
  <si>
    <t>UML</t>
  </si>
  <si>
    <t>UNIDAD DE MILLAR</t>
  </si>
  <si>
    <t>31</t>
  </si>
  <si>
    <t>DML</t>
  </si>
  <si>
    <t>DECENA DE MILLAR</t>
  </si>
  <si>
    <t>32</t>
  </si>
  <si>
    <t>CML</t>
  </si>
  <si>
    <t>CENTENA DE MILLAR</t>
  </si>
  <si>
    <t>61</t>
  </si>
  <si>
    <t>KgB</t>
  </si>
  <si>
    <t>KILOGRAMO BRUTO</t>
  </si>
  <si>
    <t>01 KILOGRAMO NETO</t>
  </si>
  <si>
    <t>02 METRO CUADRADO</t>
  </si>
  <si>
    <t>03 METRO</t>
  </si>
  <si>
    <t>04 TONELADA METRICA</t>
  </si>
  <si>
    <t>06 PAR</t>
  </si>
  <si>
    <t>07 DOCENA</t>
  </si>
  <si>
    <t>08 TONELADA BRUTA</t>
  </si>
  <si>
    <t>09 CENTILITRO ALC PURO</t>
  </si>
  <si>
    <t>10 LITRO</t>
  </si>
  <si>
    <t>11 GRAMO NETO</t>
  </si>
  <si>
    <t>12 METRO CUBICO</t>
  </si>
  <si>
    <t>13 GALON</t>
  </si>
  <si>
    <t>14 YARDA</t>
  </si>
  <si>
    <t>15 UNIDAD</t>
  </si>
  <si>
    <t>16 KILATAJE</t>
  </si>
  <si>
    <t>17 KILOWATT HORA</t>
  </si>
  <si>
    <t>18 PIEZA</t>
  </si>
  <si>
    <t>19 CABEZA</t>
  </si>
  <si>
    <t>20 PAQUETE</t>
  </si>
  <si>
    <t>21 LIBRA</t>
  </si>
  <si>
    <t>22 PARTE Y PIEZA SUELTA</t>
  </si>
  <si>
    <t>23 BARRIL</t>
  </si>
  <si>
    <t>24 MILILITRO</t>
  </si>
  <si>
    <t>25 PIES</t>
  </si>
  <si>
    <t>26 PIES CUBICOS</t>
  </si>
  <si>
    <t>27 MILLAR PULGADA CUADR</t>
  </si>
  <si>
    <t>28 PULGADA IMPERIAL</t>
  </si>
  <si>
    <t>29 METRO CUBICO</t>
  </si>
  <si>
    <t>30 UNIDAD DE MILLAR</t>
  </si>
  <si>
    <t>31 DECENA DE MILLAR</t>
  </si>
  <si>
    <t>32 CENTENA DE MILLAR</t>
  </si>
  <si>
    <t>61 KILOGRAMO BRUTO</t>
  </si>
  <si>
    <t>Si</t>
  </si>
  <si>
    <t>No</t>
  </si>
  <si>
    <t>2- Factura Comercial Número:  (detallar individualmente)</t>
  </si>
  <si>
    <t>TOTALES</t>
  </si>
  <si>
    <t>9- Numero de Registro Tributario del Cliente (RTN):</t>
  </si>
  <si>
    <t xml:space="preserve">10-Contenedor consolidado ( SI o NO)  </t>
  </si>
  <si>
    <t>11- Agente Aduanero del Cliente, y No. De Telefono:</t>
  </si>
  <si>
    <t>AV</t>
  </si>
  <si>
    <t>CO</t>
  </si>
  <si>
    <t>DE</t>
  </si>
  <si>
    <t>DM</t>
  </si>
  <si>
    <t>EN</t>
  </si>
  <si>
    <t>FR</t>
  </si>
  <si>
    <t>GA</t>
  </si>
  <si>
    <t>GR</t>
  </si>
  <si>
    <t>IN</t>
  </si>
  <si>
    <t>IT</t>
  </si>
  <si>
    <t>LI</t>
  </si>
  <si>
    <t>NU</t>
  </si>
  <si>
    <t>RE</t>
  </si>
  <si>
    <t>SE</t>
  </si>
  <si>
    <t>SO</t>
  </si>
  <si>
    <t>US</t>
  </si>
  <si>
    <t>VI</t>
  </si>
  <si>
    <t>AD</t>
  </si>
  <si>
    <t>AE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</si>
  <si>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</si>
  <si>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</si>
  <si>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</si>
  <si>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</si>
  <si>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</si>
  <si>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</si>
  <si>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</si>
  <si>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</si>
  <si>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</si>
  <si>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</si>
  <si>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</si>
  <si>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</si>
  <si>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</si>
  <si>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</si>
  <si>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</si>
  <si>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</si>
  <si>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</si>
  <si>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</si>
  <si>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</si>
  <si>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</si>
  <si>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</si>
  <si>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</si>
  <si>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</si>
  <si>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</si>
  <si>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</si>
  <si>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</si>
  <si>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</si>
  <si>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</si>
  <si>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</si>
  <si>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</si>
  <si>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</si>
  <si>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</si>
  <si>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</si>
  <si>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</si>
  <si>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</si>
  <si>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</si>
  <si>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</si>
  <si>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</si>
  <si>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</si>
  <si>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</si>
  <si>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</si>
  <si>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</si>
  <si>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</si>
  <si>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</si>
  <si>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CR</t>
  </si>
  <si>
    <t>CS</t>
  </si>
  <si>
    <t>CU</t>
  </si>
  <si>
    <t>CV</t>
  </si>
  <si>
    <t>CW</t>
  </si>
  <si>
    <t>CX</t>
  </si>
  <si>
    <t>CY</t>
  </si>
  <si>
    <t>CZ</t>
  </si>
  <si>
    <t>DJ</t>
  </si>
  <si>
    <t>DK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</si>
  <si>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</si>
  <si>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</si>
  <si>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</si>
  <si>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</si>
  <si>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</si>
  <si>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</si>
  <si>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</si>
  <si>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</si>
  <si>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</si>
  <si>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</si>
  <si>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</si>
  <si>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</si>
  <si>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</si>
  <si>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</si>
  <si>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GB</t>
  </si>
  <si>
    <t>GD</t>
  </si>
  <si>
    <t>GE</t>
  </si>
  <si>
    <t>GF</t>
  </si>
  <si>
    <t>GH</t>
  </si>
  <si>
    <t>GI</t>
  </si>
  <si>
    <t>GL</t>
  </si>
  <si>
    <t>GM</t>
  </si>
  <si>
    <t>GN</t>
  </si>
  <si>
    <t>GP</t>
  </si>
  <si>
    <t>GQ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</si>
  <si>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</si>
  <si>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</si>
  <si>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</si>
  <si>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</si>
  <si>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</si>
  <si>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</si>
  <si>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</si>
  <si>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</si>
  <si>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</si>
  <si>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</si>
  <si>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</si>
  <si>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</si>
  <si>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</si>
  <si>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</si>
  <si>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IO</t>
  </si>
  <si>
    <t>IQ</t>
  </si>
  <si>
    <t>IR</t>
  </si>
  <si>
    <t>IS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</si>
  <si>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</si>
  <si>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</si>
  <si>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</si>
  <si>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</si>
  <si>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</si>
  <si>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</si>
  <si>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</si>
  <si>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</si>
  <si>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</si>
  <si>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</si>
  <si>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</si>
  <si>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</si>
  <si>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</si>
  <si>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</si>
  <si>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</si>
  <si>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</si>
  <si>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</si>
  <si>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</si>
  <si>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</si>
  <si>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</si>
  <si>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</si>
  <si>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</si>
  <si>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</si>
  <si>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</si>
  <si>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</si>
  <si>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</si>
  <si>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</si>
  <si>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</si>
  <si>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</si>
  <si>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</si>
  <si>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</si>
  <si>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</si>
  <si>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</si>
  <si>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</si>
  <si>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</si>
  <si>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</si>
  <si>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</si>
  <si>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</si>
  <si>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</si>
  <si>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</si>
  <si>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</si>
  <si>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</si>
  <si>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</si>
  <si>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</si>
  <si>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</si>
  <si>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</si>
  <si>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</si>
  <si>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</si>
  <si>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</si>
  <si>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</si>
  <si>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</si>
  <si>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</si>
  <si>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</si>
  <si>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</si>
  <si>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</si>
  <si>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</si>
  <si>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</si>
  <si>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</si>
  <si>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</si>
  <si>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</si>
  <si>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</si>
  <si>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</si>
  <si>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</si>
  <si>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</si>
  <si>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</si>
  <si>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</si>
  <si>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</si>
  <si>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PT</t>
  </si>
  <si>
    <t>PW</t>
  </si>
  <si>
    <t>PY</t>
  </si>
  <si>
    <t>QA</t>
  </si>
  <si>
    <t>RO</t>
  </si>
  <si>
    <t>RU</t>
  </si>
  <si>
    <t>RW</t>
  </si>
  <si>
    <t>SA</t>
  </si>
  <si>
    <t>SB</t>
  </si>
  <si>
    <t>SC</t>
  </si>
  <si>
    <t>SD</t>
  </si>
  <si>
    <t>SG</t>
  </si>
  <si>
    <t>SH</t>
  </si>
  <si>
    <t>SI</t>
  </si>
  <si>
    <t>SJ</t>
  </si>
  <si>
    <t>SK</t>
  </si>
  <si>
    <t>SL</t>
  </si>
  <si>
    <t>SM</t>
  </si>
  <si>
    <t>SN</t>
  </si>
  <si>
    <t>SR</t>
  </si>
  <si>
    <t>ST</t>
  </si>
  <si>
    <t>SV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</si>
  <si>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</si>
  <si>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</si>
  <si>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</si>
  <si>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</si>
  <si>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</si>
  <si>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</si>
  <si>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</si>
  <si>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</si>
  <si>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</si>
  <si>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</si>
  <si>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</si>
  <si>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</si>
  <si>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</si>
  <si>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</si>
  <si>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</si>
  <si>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</si>
  <si>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</si>
  <si>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</si>
  <si>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</si>
  <si>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</si>
  <si>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</si>
  <si>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UY</t>
  </si>
  <si>
    <t>UZ</t>
  </si>
  <si>
    <t>VA</t>
  </si>
  <si>
    <t>VC</t>
  </si>
  <si>
    <t>VE</t>
  </si>
  <si>
    <t>VG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</si>
  <si>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</si>
  <si>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</si>
  <si>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</si>
  <si>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</si>
  <si>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</si>
  <si>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</si>
  <si>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</si>
  <si>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</si>
  <si>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</si>
  <si>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TRANSITOS TERRESTRES VIA ACAJUTLA</t>
  </si>
  <si>
    <t>4- Entidad Emisiora y Numero de Permiso:</t>
  </si>
  <si>
    <t>12.- Direccion de entrega de las mercancias:</t>
  </si>
  <si>
    <t>NOTAS IMPORTANTES</t>
  </si>
  <si>
    <t>Favor llenar todas las casillas  en el formato para cumplir con el tramite.</t>
  </si>
  <si>
    <t>019</t>
  </si>
  <si>
    <t>Codigo</t>
  </si>
  <si>
    <t>Nombre</t>
  </si>
  <si>
    <t>Andorra</t>
  </si>
  <si>
    <t>United Arab Emirates</t>
  </si>
  <si>
    <t>Afghanistan</t>
  </si>
  <si>
    <t>Antigua and Barbuda</t>
  </si>
  <si>
    <t>Anguilla</t>
  </si>
  <si>
    <t>Albania</t>
  </si>
  <si>
    <t>Armenia</t>
  </si>
  <si>
    <t>Netherlands Antilles</t>
  </si>
  <si>
    <t>Angola</t>
  </si>
  <si>
    <t>Antarctica</t>
  </si>
  <si>
    <t>Argentina</t>
  </si>
  <si>
    <t>American Samoa</t>
  </si>
  <si>
    <t>Austria</t>
  </si>
  <si>
    <t>Australia</t>
  </si>
  <si>
    <t>Aruba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</si>
  <si>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</si>
  <si>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</si>
  <si>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</si>
  <si>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</si>
  <si>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</si>
  <si>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</si>
  <si>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</si>
  <si>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</si>
  <si>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</si>
  <si>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</si>
  <si>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</si>
  <si>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Darussalam</t>
  </si>
  <si>
    <t>Bolivia</t>
  </si>
  <si>
    <t>Brazil</t>
  </si>
  <si>
    <t>Bahamas</t>
  </si>
  <si>
    <t>Bhutan</t>
  </si>
  <si>
    <t>Botswana</t>
  </si>
  <si>
    <t>Belarus</t>
  </si>
  <si>
    <t>Belize</t>
  </si>
  <si>
    <t>Canada</t>
  </si>
  <si>
    <t>Cocos (Keeling) Islands</t>
  </si>
  <si>
    <t>Congo, The Democratic Republic of the</t>
  </si>
  <si>
    <t>Central African Republic</t>
  </si>
  <si>
    <t>Congo</t>
  </si>
  <si>
    <t>Switzerland</t>
  </si>
  <si>
    <t>Côte d'Ivoire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</si>
  <si>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</si>
  <si>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</si>
  <si>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</si>
  <si>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</si>
  <si>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</si>
  <si>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</si>
  <si>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</si>
  <si>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</si>
  <si>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Curazao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</si>
  <si>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</si>
  <si>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</si>
  <si>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</si>
  <si>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</si>
  <si>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</si>
  <si>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</si>
  <si>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</si>
  <si>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</si>
  <si>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</si>
  <si>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</si>
  <si>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</si>
  <si>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</si>
  <si>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</si>
  <si>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</si>
  <si>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</si>
  <si>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</si>
  <si>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</si>
  <si>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</si>
  <si>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</si>
  <si>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Micronesia, Federated States of</t>
  </si>
  <si>
    <t>Faroe Islands</t>
  </si>
  <si>
    <t>France</t>
  </si>
  <si>
    <t>Gabon</t>
  </si>
  <si>
    <t>United Kingdom</t>
  </si>
  <si>
    <t>Grenada</t>
  </si>
  <si>
    <t>Georgia</t>
  </si>
  <si>
    <t>French Guiana</t>
  </si>
  <si>
    <t>GG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</si>
  <si>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</si>
  <si>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</si>
  <si>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</si>
  <si>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</si>
  <si>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</si>
  <si>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</si>
  <si>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</si>
  <si>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</si>
  <si>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</si>
  <si>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</si>
  <si>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</si>
  <si>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</si>
  <si>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</si>
  <si>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</si>
  <si>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 xml:space="preserve">Hong Kong 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</si>
  <si>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</si>
  <si>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</si>
  <si>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</si>
  <si>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</si>
  <si>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</si>
  <si>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</si>
  <si>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</si>
  <si>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</si>
  <si>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IM</t>
  </si>
  <si>
    <t>Isle of Man</t>
  </si>
  <si>
    <t>India</t>
  </si>
  <si>
    <t>British Indian Ocean Territory</t>
  </si>
  <si>
    <t>Iraq</t>
  </si>
  <si>
    <t>Iran, Islamic Republic of</t>
  </si>
  <si>
    <t>Iceland</t>
  </si>
  <si>
    <t>Italy</t>
  </si>
  <si>
    <t>JE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</si>
  <si>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</si>
  <si>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</si>
  <si>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</si>
  <si>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</si>
  <si>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</si>
  <si>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</si>
  <si>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</si>
  <si>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</si>
  <si>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</si>
  <si>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</si>
  <si>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People's Republic of</t>
  </si>
  <si>
    <t>Korea, Republic of</t>
  </si>
  <si>
    <t>Kuwait</t>
  </si>
  <si>
    <t>Cayman Islands</t>
  </si>
  <si>
    <t>Kazakhstan</t>
  </si>
  <si>
    <t>Lao People's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</si>
  <si>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</si>
  <si>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</si>
  <si>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</si>
  <si>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</si>
  <si>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</si>
  <si>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</si>
  <si>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</si>
  <si>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</si>
  <si>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</si>
  <si>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</si>
  <si>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</si>
  <si>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</si>
  <si>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</si>
  <si>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ME</t>
  </si>
  <si>
    <t>Montenegro</t>
  </si>
  <si>
    <t>Madagascar</t>
  </si>
  <si>
    <t>Marshall Islands</t>
  </si>
  <si>
    <t>Macedonia, The former Yugoslav Republic of</t>
  </si>
  <si>
    <t>Mali</t>
  </si>
  <si>
    <t>Myanmar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</si>
  <si>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</si>
  <si>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</si>
  <si>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</si>
  <si>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</si>
  <si>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</si>
  <si>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</si>
  <si>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</si>
  <si>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</si>
  <si>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</si>
  <si>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</si>
  <si>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</si>
  <si>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</si>
  <si>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</si>
  <si>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</si>
  <si>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</si>
  <si>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</si>
  <si>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</si>
  <si>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</si>
  <si>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</si>
  <si>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</si>
  <si>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</si>
  <si>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</si>
  <si>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</si>
  <si>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</si>
  <si>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</si>
  <si>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</si>
  <si>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Panamá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</si>
  <si>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</si>
  <si>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</si>
  <si>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</si>
  <si>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</si>
  <si>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</si>
  <si>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</si>
  <si>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</si>
  <si>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</t>
  </si>
  <si>
    <t>Puerto Rico</t>
  </si>
  <si>
    <t>Portugal</t>
  </si>
  <si>
    <t>Palau</t>
  </si>
  <si>
    <t>Paraguay</t>
  </si>
  <si>
    <t>Qatar</t>
  </si>
  <si>
    <t>Réunion</t>
  </si>
  <si>
    <t>Romania</t>
  </si>
  <si>
    <t>RS</t>
  </si>
  <si>
    <t>Serbia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</si>
  <si>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</si>
  <si>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</si>
  <si>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</si>
  <si>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</si>
  <si>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</si>
  <si>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</si>
  <si>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</si>
  <si>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</si>
  <si>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</si>
  <si>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</si>
  <si>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</si>
  <si>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</si>
  <si>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</si>
  <si>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</si>
  <si>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</si>
  <si>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</si>
  <si>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</si>
  <si>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SS</t>
  </si>
  <si>
    <t>Sudán del Sur</t>
  </si>
  <si>
    <t>Sao Tome and Principe</t>
  </si>
  <si>
    <t>El Salvador</t>
  </si>
  <si>
    <t>Syrian Arab Republic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</si>
  <si>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</si>
  <si>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</si>
  <si>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</si>
  <si>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</si>
  <si>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</si>
  <si>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</si>
  <si>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</si>
  <si>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</si>
  <si>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</si>
  <si>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</si>
  <si>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</si>
  <si>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</si>
  <si>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</si>
  <si>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</si>
  <si>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</si>
  <si>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Taiwan, Province of China</t>
  </si>
  <si>
    <t>Tanzania, United Republic of</t>
  </si>
  <si>
    <t>Ukraine</t>
  </si>
  <si>
    <t>Uganda</t>
  </si>
  <si>
    <t>United States Minor Outlying Islands</t>
  </si>
  <si>
    <t>Estados Unidos</t>
  </si>
  <si>
    <t>Uruguay</t>
  </si>
  <si>
    <t>Uzbekistan</t>
  </si>
  <si>
    <t>Holy See (Vatican City State)</t>
  </si>
  <si>
    <t>Saint Vincent and the Grenadines</t>
  </si>
  <si>
    <t>Venezuela</t>
  </si>
  <si>
    <t>Virgin Islands, British</t>
  </si>
  <si>
    <t>Virgin Islands, U.S.</t>
  </si>
  <si>
    <t>Viet Nam</t>
  </si>
  <si>
    <t>Vanuatu</t>
  </si>
  <si>
    <t>Wallis and Futuna</t>
  </si>
  <si>
    <t>Samoa</t>
  </si>
  <si>
    <t>XZ</t>
  </si>
  <si>
    <t>Installations in International Waters</t>
  </si>
  <si>
    <t>Yemen</t>
  </si>
  <si>
    <t>Mayotte</t>
  </si>
  <si>
    <t>South Africa</t>
  </si>
  <si>
    <t>Zambia</t>
  </si>
  <si>
    <t>Zimbabwe</t>
  </si>
  <si>
    <t>CODIGO</t>
  </si>
  <si>
    <t>DESCRIPCION</t>
  </si>
  <si>
    <t>1A</t>
  </si>
  <si>
    <t>Tonel de acero.</t>
  </si>
  <si>
    <t>1B</t>
  </si>
  <si>
    <t>Tonel de aluminio.</t>
  </si>
  <si>
    <t>1D</t>
  </si>
  <si>
    <t>Tonel de madera contrachapada.</t>
  </si>
  <si>
    <t>1G</t>
  </si>
  <si>
    <t>Tonel de fibra.</t>
  </si>
  <si>
    <t>1W</t>
  </si>
  <si>
    <t>Tonel de madera.</t>
  </si>
  <si>
    <t>2C</t>
  </si>
  <si>
    <t>Barril de madera.</t>
  </si>
  <si>
    <t>3A</t>
  </si>
  <si>
    <t>Bidón de acero.</t>
  </si>
  <si>
    <t>3H</t>
  </si>
  <si>
    <t>Bidón de plástico.</t>
  </si>
  <si>
    <t>43</t>
  </si>
  <si>
    <t>Bolsa a granel.</t>
  </si>
  <si>
    <t>4A</t>
  </si>
  <si>
    <t>Caja de acero.</t>
  </si>
  <si>
    <t>4B</t>
  </si>
  <si>
    <t>Caja de aluminio.</t>
  </si>
  <si>
    <t>4C</t>
  </si>
  <si>
    <t>Caja de madera natural.</t>
  </si>
  <si>
    <t>4D</t>
  </si>
  <si>
    <t>Caja de madera contrachapada.</t>
  </si>
  <si>
    <t>4F</t>
  </si>
  <si>
    <t>Caja de madera reconstituida.</t>
  </si>
  <si>
    <t>4G</t>
  </si>
  <si>
    <t>Caja de cartón.</t>
  </si>
  <si>
    <t>4H</t>
  </si>
  <si>
    <t>Caja de plástico.</t>
  </si>
  <si>
    <t>5H</t>
  </si>
  <si>
    <t>Bolsa de tejido plástico.</t>
  </si>
  <si>
    <t>5L</t>
  </si>
  <si>
    <t>Bolsa de tela.</t>
  </si>
  <si>
    <t>5M</t>
  </si>
  <si>
    <t>Bolsa de papel.</t>
  </si>
  <si>
    <t>6H</t>
  </si>
  <si>
    <t>Embalaje compuesto, recipiente de plástico.</t>
  </si>
  <si>
    <t>6P</t>
  </si>
  <si>
    <t>Embalaje compuesto, recipiente de vidrio.</t>
  </si>
  <si>
    <t>AA</t>
  </si>
  <si>
    <t>Recipiente intermedio para gráneles, de plástico</t>
  </si>
  <si>
    <t>AB</t>
  </si>
  <si>
    <t>Recipiente de cartón</t>
  </si>
  <si>
    <t>AC</t>
  </si>
  <si>
    <t>Recipiente, de papel</t>
  </si>
  <si>
    <t>Recipiente, de madera</t>
  </si>
  <si>
    <t>Aerosol.</t>
  </si>
  <si>
    <t>Paleta modular, anillos de 80 × 60 cm</t>
  </si>
  <si>
    <t>Paleta, funda termorretráctil</t>
  </si>
  <si>
    <t>AH</t>
  </si>
  <si>
    <t>Paleta de 100 cm * 110 cm.</t>
  </si>
  <si>
    <t>Blíster</t>
  </si>
  <si>
    <t>AJ</t>
  </si>
  <si>
    <t>Cono.</t>
  </si>
  <si>
    <t>Ampolla, sin proteger</t>
  </si>
  <si>
    <t>AP</t>
  </si>
  <si>
    <t>Ampolla protegida.</t>
  </si>
  <si>
    <t>Atomizador</t>
  </si>
  <si>
    <t>Capsula.</t>
  </si>
  <si>
    <t>Barril.</t>
  </si>
  <si>
    <t>Bobina.</t>
  </si>
  <si>
    <t>BC</t>
  </si>
  <si>
    <t>Cajón de botellas, botellero</t>
  </si>
  <si>
    <t>Tabla</t>
  </si>
  <si>
    <t>Paquete.</t>
  </si>
  <si>
    <t>Globo, sin protección.</t>
  </si>
  <si>
    <t>Bolsa.</t>
  </si>
  <si>
    <t>Grupo.</t>
  </si>
  <si>
    <t>Cubo.</t>
  </si>
  <si>
    <t>Balde.</t>
  </si>
  <si>
    <t>BK</t>
  </si>
  <si>
    <t>Canasta.</t>
  </si>
  <si>
    <t>BL</t>
  </si>
  <si>
    <t>Fardo comprimido.</t>
  </si>
  <si>
    <t>Palangana.</t>
  </si>
  <si>
    <t>Fardo, sin compresión</t>
  </si>
  <si>
    <t>Botella, sin proteger, cilíndrica</t>
  </si>
  <si>
    <t>BP</t>
  </si>
  <si>
    <t>Globo protegido.</t>
  </si>
  <si>
    <t>BQ</t>
  </si>
  <si>
    <t>Botella cilíndrica protegida.</t>
  </si>
  <si>
    <t>Barra.</t>
  </si>
  <si>
    <t>Botella bulbosa sin protección.</t>
  </si>
  <si>
    <t>Tornillo.</t>
  </si>
  <si>
    <t>BU</t>
  </si>
  <si>
    <t>Tonel.</t>
  </si>
  <si>
    <t>Botella, protegida, bulbosa</t>
  </si>
  <si>
    <t>Caja para líquidos.</t>
  </si>
  <si>
    <t>BX</t>
  </si>
  <si>
    <t>Caja.</t>
  </si>
  <si>
    <t>Tablas en grupo/atadas/fajos</t>
  </si>
  <si>
    <t>Barras en grupo/atadas/fajos</t>
  </si>
  <si>
    <t>Lata rectangular.</t>
  </si>
  <si>
    <t>CB</t>
  </si>
  <si>
    <t>Caja de cervezas.</t>
  </si>
  <si>
    <t>Lechera</t>
  </si>
  <si>
    <t>Jarilla o regadera.</t>
  </si>
  <si>
    <t>CE</t>
  </si>
  <si>
    <t>Cesta.</t>
  </si>
  <si>
    <t>Cofre.</t>
  </si>
  <si>
    <t>Jaula.</t>
  </si>
  <si>
    <t>Cajonera.</t>
  </si>
  <si>
    <t>Frasco.</t>
  </si>
  <si>
    <t>CJ</t>
  </si>
  <si>
    <t>Ataúd</t>
  </si>
  <si>
    <t>Bobina</t>
  </si>
  <si>
    <t>Tarjeta.</t>
  </si>
  <si>
    <t>Contenedor no especial</t>
  </si>
  <si>
    <t>Garrafón sin protección</t>
  </si>
  <si>
    <t>CP</t>
  </si>
  <si>
    <t>Garrafón protegido.</t>
  </si>
  <si>
    <t>CQ</t>
  </si>
  <si>
    <t>Cartucho.</t>
  </si>
  <si>
    <t>Estuche.</t>
  </si>
  <si>
    <t>CT</t>
  </si>
  <si>
    <t>Copa.</t>
  </si>
  <si>
    <t>Funda</t>
  </si>
  <si>
    <t>Jaula con rodos</t>
  </si>
  <si>
    <t>Lata cilíndrica.</t>
  </si>
  <si>
    <t>Cilindro.</t>
  </si>
  <si>
    <t>Lona.</t>
  </si>
  <si>
    <t>DA</t>
  </si>
  <si>
    <t>Caja plástica multicapa.</t>
  </si>
  <si>
    <t>DB</t>
  </si>
  <si>
    <t>Caja de madera multicapa.</t>
  </si>
  <si>
    <t>DC</t>
  </si>
  <si>
    <t>Caja de cartón multicapa.</t>
  </si>
  <si>
    <t>DG</t>
  </si>
  <si>
    <t>Jaula</t>
  </si>
  <si>
    <t>DH</t>
  </si>
  <si>
    <t>Caja</t>
  </si>
  <si>
    <t>DI</t>
  </si>
  <si>
    <t>Barril de hierro.</t>
  </si>
  <si>
    <t>Damajuana sin protección.</t>
  </si>
  <si>
    <t>Caja, de cartón, para gráneles</t>
  </si>
  <si>
    <t>DL</t>
  </si>
  <si>
    <t>Cajón, de plástico, para gráneles</t>
  </si>
  <si>
    <t>Cajón, de madera, para gráneles</t>
  </si>
  <si>
    <t>DN</t>
  </si>
  <si>
    <t>Dispensador.</t>
  </si>
  <si>
    <t>DP</t>
  </si>
  <si>
    <t>Damajuana con protección.</t>
  </si>
  <si>
    <t>DR</t>
  </si>
  <si>
    <t>DS</t>
  </si>
  <si>
    <t>Bandeja, de plástico, de un nivel, sin tapa</t>
  </si>
  <si>
    <t>DT</t>
  </si>
  <si>
    <t>Bandeja, de madera, de dos niveles, sin tapa</t>
  </si>
  <si>
    <t>DU</t>
  </si>
  <si>
    <t>Bandeja, de poliestireno, de un nivel, sin tapa</t>
  </si>
  <si>
    <t>DV</t>
  </si>
  <si>
    <t>Bandeja, de cartón, de dos niveles, sin tapa</t>
  </si>
  <si>
    <t>DW</t>
  </si>
  <si>
    <t>Bandeja, de plástico, de dos niveles, sin tapa</t>
  </si>
  <si>
    <t>DX</t>
  </si>
  <si>
    <t>DY</t>
  </si>
  <si>
    <t>Bandeja de cartón dos capas sin cobertura.</t>
  </si>
  <si>
    <t>Bolsa plástica.</t>
  </si>
  <si>
    <t>ED</t>
  </si>
  <si>
    <t>Caja, con base de paleta</t>
  </si>
  <si>
    <t>Caja de madera, con base de paleta</t>
  </si>
  <si>
    <t>EF</t>
  </si>
  <si>
    <t>Caja de cartón, con base de paleta</t>
  </si>
  <si>
    <t>Caja de plástico, con base de paleta</t>
  </si>
  <si>
    <t>Caja de metal, con base de paleta</t>
  </si>
  <si>
    <t>EI</t>
  </si>
  <si>
    <t>Cubierta isométrica.</t>
  </si>
  <si>
    <t>Sobre.</t>
  </si>
  <si>
    <t>FC</t>
  </si>
  <si>
    <t>Caja de frutas.</t>
  </si>
  <si>
    <t>FD</t>
  </si>
  <si>
    <t>Caja enmarcada.</t>
  </si>
  <si>
    <t>Barril pequeño.</t>
  </si>
  <si>
    <t>FL</t>
  </si>
  <si>
    <t>Cofre pequeño</t>
  </si>
  <si>
    <t>FP</t>
  </si>
  <si>
    <t>Cartucho de película.</t>
  </si>
  <si>
    <t>Marco.</t>
  </si>
  <si>
    <t>FT</t>
  </si>
  <si>
    <t>Recipiente de alimentos.</t>
  </si>
  <si>
    <t>FW</t>
  </si>
  <si>
    <t>Carrito de compra con superficie plana.</t>
  </si>
  <si>
    <t>FX</t>
  </si>
  <si>
    <t>Saco flexible</t>
  </si>
  <si>
    <t>Cilindro de gas.</t>
  </si>
  <si>
    <t>Viga.</t>
  </si>
  <si>
    <t>Recipiente de vidrio.</t>
  </si>
  <si>
    <t>Bandeja con material plano apilado.</t>
  </si>
  <si>
    <t>GZ</t>
  </si>
  <si>
    <t>Vigas, en conjunto/atad as/fajo</t>
  </si>
  <si>
    <t>HA</t>
  </si>
  <si>
    <t>Canasta de plástico con mango.</t>
  </si>
  <si>
    <t>HB</t>
  </si>
  <si>
    <t>Canasta de madera con mango.</t>
  </si>
  <si>
    <t>HC</t>
  </si>
  <si>
    <t>Canasta de cartón con mango.</t>
  </si>
  <si>
    <t>HG</t>
  </si>
  <si>
    <t>Pipa.</t>
  </si>
  <si>
    <t>Canasta</t>
  </si>
  <si>
    <t>IA</t>
  </si>
  <si>
    <t>Embalaje, expositor, de madera</t>
  </si>
  <si>
    <t>IB</t>
  </si>
  <si>
    <t>Embalaje, expositor, de cartón</t>
  </si>
  <si>
    <t>IC</t>
  </si>
  <si>
    <t>Embalaje, expositor, de plástico</t>
  </si>
  <si>
    <t>Embalaje, expositor, de metal</t>
  </si>
  <si>
    <t>Embalaje para exhibición</t>
  </si>
  <si>
    <t>IF</t>
  </si>
  <si>
    <t>Paquete tubular</t>
  </si>
  <si>
    <t>IG</t>
  </si>
  <si>
    <t>Paquete envuelto en papel.</t>
  </si>
  <si>
    <t>IH</t>
  </si>
  <si>
    <t>Barril plástico.</t>
  </si>
  <si>
    <t>IK</t>
  </si>
  <si>
    <t>Caja cartón, con orificios de prensión p botellas</t>
  </si>
  <si>
    <t>Bandejas rígidas, apiladas con tapadera.</t>
  </si>
  <si>
    <t>Lingote.</t>
  </si>
  <si>
    <t>IZ</t>
  </si>
  <si>
    <t>Lingotes en grupo/atados/f ajo.</t>
  </si>
  <si>
    <t>JC</t>
  </si>
  <si>
    <t>Bidón rectangular.</t>
  </si>
  <si>
    <t>JG</t>
  </si>
  <si>
    <t>Jarra</t>
  </si>
  <si>
    <t>JR</t>
  </si>
  <si>
    <t>Tarro.</t>
  </si>
  <si>
    <t>JT</t>
  </si>
  <si>
    <t>Bolsa de yute.</t>
  </si>
  <si>
    <t>JY</t>
  </si>
  <si>
    <t>Bidón cilíndrico.</t>
  </si>
  <si>
    <t>LG</t>
  </si>
  <si>
    <t>Tronco.</t>
  </si>
  <si>
    <t>Contendedor</t>
  </si>
  <si>
    <t>LZ</t>
  </si>
  <si>
    <t>Troncos, en grupo/atados/fajo</t>
  </si>
  <si>
    <t>Maleta.</t>
  </si>
  <si>
    <t>MB</t>
  </si>
  <si>
    <t>Bolsa múltiple.</t>
  </si>
  <si>
    <t>Cajón de leche.</t>
  </si>
  <si>
    <t>Recipiente de metal.</t>
  </si>
  <si>
    <t>Saco multicapas.</t>
  </si>
  <si>
    <t>Alfombra.</t>
  </si>
  <si>
    <t>Recipiente, forrado de plástico</t>
  </si>
  <si>
    <t>Caja de fósforos.</t>
  </si>
  <si>
    <t>No disponible</t>
  </si>
  <si>
    <t>Sin envasar o sin empaquetar</t>
  </si>
  <si>
    <t>Unidad sin empacar</t>
  </si>
  <si>
    <t>Unidades sin empacar</t>
  </si>
  <si>
    <t>NS</t>
  </si>
  <si>
    <t>Cajón.</t>
  </si>
  <si>
    <t>NT</t>
  </si>
  <si>
    <t>Malla.</t>
  </si>
  <si>
    <t>Rollos de malla plástica.</t>
  </si>
  <si>
    <t>NV</t>
  </si>
  <si>
    <t>Rollos de malla textil.</t>
  </si>
  <si>
    <t>OA</t>
  </si>
  <si>
    <t>Paleta chep medidas 40 cm * 60cm.</t>
  </si>
  <si>
    <t>OB</t>
  </si>
  <si>
    <t>Paleta chep medidas 80 cm * 120cm.</t>
  </si>
  <si>
    <t>OC</t>
  </si>
  <si>
    <t>Paleta chep medidas 100 cm * 120cm.</t>
  </si>
  <si>
    <t>OD</t>
  </si>
  <si>
    <t>Paleta as 4068-1993.</t>
  </si>
  <si>
    <t>OE</t>
  </si>
  <si>
    <t>Paleta ISO t11.</t>
  </si>
  <si>
    <t>OF</t>
  </si>
  <si>
    <t>Plataforma con dimensiones y peso no especificados</t>
  </si>
  <si>
    <t>OK</t>
  </si>
  <si>
    <t>Bloque.</t>
  </si>
  <si>
    <t>PB</t>
  </si>
  <si>
    <t>Paleta combinada tipo caja, con extremos abiertos</t>
  </si>
  <si>
    <t>PC</t>
  </si>
  <si>
    <t>Paquete</t>
  </si>
  <si>
    <t>PD</t>
  </si>
  <si>
    <t>Paleta, modular, aros de 80cm × 100 cm</t>
  </si>
  <si>
    <t>Paleta, modular, aros de 80cm × 120 cm</t>
  </si>
  <si>
    <t>Corral.</t>
  </si>
  <si>
    <t>Placa.</t>
  </si>
  <si>
    <t>Pichel.</t>
  </si>
  <si>
    <t>PI</t>
  </si>
  <si>
    <t>Tubo.</t>
  </si>
  <si>
    <t>PJ</t>
  </si>
  <si>
    <t>Canastilla.</t>
  </si>
  <si>
    <t>Cubeta</t>
  </si>
  <si>
    <t>Tablón</t>
  </si>
  <si>
    <t>PO</t>
  </si>
  <si>
    <t>Cartuchera.</t>
  </si>
  <si>
    <t>Recipiente de plástico.</t>
  </si>
  <si>
    <t>Olla.</t>
  </si>
  <si>
    <t>PU</t>
  </si>
  <si>
    <t>Bandeja.</t>
  </si>
  <si>
    <t>PV</t>
  </si>
  <si>
    <t>Tubos en grupo/atados/fajo</t>
  </si>
  <si>
    <t>PX</t>
  </si>
  <si>
    <t>Paleta.</t>
  </si>
  <si>
    <t>Placas en grupo/atados/fajo</t>
  </si>
  <si>
    <t>PZ</t>
  </si>
  <si>
    <t>Tablones en grupo/atados/fajo</t>
  </si>
  <si>
    <t>Tonel de metal con tapa no desmontable.</t>
  </si>
  <si>
    <t>QB</t>
  </si>
  <si>
    <t>Tonel de metal con tapa desmontable.</t>
  </si>
  <si>
    <t>QC</t>
  </si>
  <si>
    <t>Tonel de aluminio con tapa no desmontable.</t>
  </si>
  <si>
    <t>QD</t>
  </si>
  <si>
    <t>Tonel de aluminio con tapa desmontable.</t>
  </si>
  <si>
    <t>QF</t>
  </si>
  <si>
    <t>Tonel de plástico con tapa no desmontable.</t>
  </si>
  <si>
    <t>QG</t>
  </si>
  <si>
    <t>Tonel de plástico con tapa desmontable.</t>
  </si>
  <si>
    <t>QH</t>
  </si>
  <si>
    <t>Barril de madera con tapón.</t>
  </si>
  <si>
    <t>QJ</t>
  </si>
  <si>
    <t>Barril de madera con tapadera desmontable.</t>
  </si>
  <si>
    <t>QK</t>
  </si>
  <si>
    <t>Bidón de metal, con tapadera sellada.</t>
  </si>
  <si>
    <t>QL</t>
  </si>
  <si>
    <t>Bidón de metal, con tapadera desmontable</t>
  </si>
  <si>
    <t>QM</t>
  </si>
  <si>
    <t>Bidón de plástico, con tapadera no desmontable</t>
  </si>
  <si>
    <t>QN</t>
  </si>
  <si>
    <t>Bidón de plástico, con tapadera desmontable</t>
  </si>
  <si>
    <t>QP</t>
  </si>
  <si>
    <t>Caja ordinaria de madera natural.</t>
  </si>
  <si>
    <t>QQ</t>
  </si>
  <si>
    <t>QR</t>
  </si>
  <si>
    <t>Caja, de plástico expandido</t>
  </si>
  <si>
    <t>QS</t>
  </si>
  <si>
    <t>Caja plástica sólida.</t>
  </si>
  <si>
    <t>RD</t>
  </si>
  <si>
    <t>RG</t>
  </si>
  <si>
    <t>Aro.</t>
  </si>
  <si>
    <t>RJ</t>
  </si>
  <si>
    <t>Estante para colgar ropa.</t>
  </si>
  <si>
    <t>RK</t>
  </si>
  <si>
    <t>Estante.</t>
  </si>
  <si>
    <t>RL</t>
  </si>
  <si>
    <t>Carrete.</t>
  </si>
  <si>
    <t>Rollo.</t>
  </si>
  <si>
    <t>RT</t>
  </si>
  <si>
    <t>Malla roja.</t>
  </si>
  <si>
    <t>RZ</t>
  </si>
  <si>
    <t>Varillas en grupo/atados/f ajo</t>
  </si>
  <si>
    <t>Saco.</t>
  </si>
  <si>
    <t>Losa.</t>
  </si>
  <si>
    <t>Cajón plano</t>
  </si>
  <si>
    <t>Bobina o eje</t>
  </si>
  <si>
    <t>Cofre arcón</t>
  </si>
  <si>
    <t>Bolsa pequeña</t>
  </si>
  <si>
    <t>Patín/rampa</t>
  </si>
  <si>
    <t>Caja incompleta.</t>
  </si>
  <si>
    <t>Lamina separadora.</t>
  </si>
  <si>
    <t>Lamina de metal.</t>
  </si>
  <si>
    <t>SP</t>
  </si>
  <si>
    <t>Hoja con revestimiento de plástico</t>
  </si>
  <si>
    <t>Caja de metal.</t>
  </si>
  <si>
    <t>Lamina.</t>
  </si>
  <si>
    <t>SU</t>
  </si>
  <si>
    <t>Funda de acero</t>
  </si>
  <si>
    <t>SW</t>
  </si>
  <si>
    <t>Material termorretráctil</t>
  </si>
  <si>
    <t>SX</t>
  </si>
  <si>
    <t>Laminas en grupo/atados/fajo</t>
  </si>
  <si>
    <t>TB</t>
  </si>
  <si>
    <t>Bañera.</t>
  </si>
  <si>
    <t>Caja de té.</t>
  </si>
  <si>
    <t>Tubo plegable.</t>
  </si>
  <si>
    <t>TI</t>
  </si>
  <si>
    <t>Barril mediano</t>
  </si>
  <si>
    <t>Tanque rectangular.</t>
  </si>
  <si>
    <t>Bañera con tapadera.</t>
  </si>
  <si>
    <t>Lata.</t>
  </si>
  <si>
    <t>Baúl.</t>
  </si>
  <si>
    <t>TS</t>
  </si>
  <si>
    <t>Fajo</t>
  </si>
  <si>
    <t>TU</t>
  </si>
  <si>
    <t>Tubo con boquilla</t>
  </si>
  <si>
    <t>TY</t>
  </si>
  <si>
    <t>Tanque cilíndrico.</t>
  </si>
  <si>
    <t>UC</t>
  </si>
  <si>
    <t>Animal no enjaulado</t>
  </si>
  <si>
    <t>Tanque</t>
  </si>
  <si>
    <t>Gas, a granel (a 1 031 mbar a 15 °c)</t>
  </si>
  <si>
    <t>VK</t>
  </si>
  <si>
    <t>VL</t>
  </si>
  <si>
    <t>Líquido a granel</t>
  </si>
  <si>
    <t>Vehículo.</t>
  </si>
  <si>
    <t>VO</t>
  </si>
  <si>
    <t>Sólido a granel, partículas grandes (nódulos)</t>
  </si>
  <si>
    <t>VP</t>
  </si>
  <si>
    <t>Empacado al vacío.</t>
  </si>
  <si>
    <t>VQ</t>
  </si>
  <si>
    <t>Gas licuado a Granel</t>
  </si>
  <si>
    <t>VR</t>
  </si>
  <si>
    <t>Sólido a granel, partículas granulares (granos)</t>
  </si>
  <si>
    <t>VY</t>
  </si>
  <si>
    <t>Sólido a granel, partículas finas (polvos)</t>
  </si>
  <si>
    <t>WA</t>
  </si>
  <si>
    <t>Recipiente intermedio para granel.</t>
  </si>
  <si>
    <t>WB</t>
  </si>
  <si>
    <t>Botella de mimbre.</t>
  </si>
  <si>
    <t>WC</t>
  </si>
  <si>
    <t>Recipiente de acero intermedio para granel.</t>
  </si>
  <si>
    <t>WD</t>
  </si>
  <si>
    <t>Recipiente intermedio para gráneles, de aluminio</t>
  </si>
  <si>
    <t>Recipiente intermedio para gráneles, metálico</t>
  </si>
  <si>
    <t>WG</t>
  </si>
  <si>
    <t>Recipiente para gráneles de acero</t>
  </si>
  <si>
    <t>WH</t>
  </si>
  <si>
    <t>Recipiente para gráneles de aluminio</t>
  </si>
  <si>
    <t>WJ</t>
  </si>
  <si>
    <t>Recipiente para gráneles metalico</t>
  </si>
  <si>
    <t>WK</t>
  </si>
  <si>
    <t>Recipiente para gráneles líquidos, de acero</t>
  </si>
  <si>
    <t>WL</t>
  </si>
  <si>
    <t>Recipiente para gráneles líquidos, de aluminio</t>
  </si>
  <si>
    <t>WM</t>
  </si>
  <si>
    <t>Recipiente para gráneles líquidos, metálico</t>
  </si>
  <si>
    <t>WN</t>
  </si>
  <si>
    <t>Recipiente para gráneles, tejido plástico</t>
  </si>
  <si>
    <t>WP</t>
  </si>
  <si>
    <t>Recipiente gráneles, tej plastico cn revestimiento</t>
  </si>
  <si>
    <t>WQ</t>
  </si>
  <si>
    <t>Recipiente gráneles, tej plastico forrado</t>
  </si>
  <si>
    <t>WR</t>
  </si>
  <si>
    <t>Recipiente gráneles, tej plast revest int y forro</t>
  </si>
  <si>
    <t>Recipiente gráneles, de película plástica</t>
  </si>
  <si>
    <t>WT</t>
  </si>
  <si>
    <t>Recipiente gráneles, de tela</t>
  </si>
  <si>
    <t>WU</t>
  </si>
  <si>
    <t>Recipiente para gráneles, de madera, con forro</t>
  </si>
  <si>
    <t>WV</t>
  </si>
  <si>
    <t>Recipiente gráneles, de tela, revest interior</t>
  </si>
  <si>
    <t>WW</t>
  </si>
  <si>
    <t>Recipiente gráneles, de tela, con forro</t>
  </si>
  <si>
    <t>WX</t>
  </si>
  <si>
    <t>Recipiente gráneles, de tela, revest int y forro</t>
  </si>
  <si>
    <t>WY</t>
  </si>
  <si>
    <t>Recipiente gráneles, de contrachapado, con forro</t>
  </si>
  <si>
    <t>WZ</t>
  </si>
  <si>
    <t>Recipiente gráneles, de madera , con forro</t>
  </si>
  <si>
    <t>XA</t>
  </si>
  <si>
    <t>Saco, de tejido plástico</t>
  </si>
  <si>
    <t>XB</t>
  </si>
  <si>
    <t>Saco, de tejido plástico, a prueba de filtraciones</t>
  </si>
  <si>
    <t>XC</t>
  </si>
  <si>
    <t>Saco, de tejido de plástico, resistente al agua</t>
  </si>
  <si>
    <t>XD</t>
  </si>
  <si>
    <t>Bolsa con película de plástico.</t>
  </si>
  <si>
    <t>XF</t>
  </si>
  <si>
    <t>Bolsa de tela, sin revestimiento interior ni forro</t>
  </si>
  <si>
    <t>XG</t>
  </si>
  <si>
    <t>Bolsa de tela, a prueba de filtraciones</t>
  </si>
  <si>
    <t>XH</t>
  </si>
  <si>
    <t>Bolsa de tela resistente al agua.</t>
  </si>
  <si>
    <t>XJ</t>
  </si>
  <si>
    <t>Bolsa de papel con múltiples capas.</t>
  </si>
  <si>
    <t>XK</t>
  </si>
  <si>
    <t>Bolsa de papel múltiples capas resistente al agua.</t>
  </si>
  <si>
    <t>YA</t>
  </si>
  <si>
    <t>Embalaje compuesto, de plástico en barril de acero</t>
  </si>
  <si>
    <t>YB</t>
  </si>
  <si>
    <t>Embalaje compuesto, de plástico en caja de acero</t>
  </si>
  <si>
    <t>YC</t>
  </si>
  <si>
    <t>Embalaje compuesto, de plástico en tonel aluminio</t>
  </si>
  <si>
    <t>YD</t>
  </si>
  <si>
    <t>Embalaje compuesto, plástico en caja de aluminio</t>
  </si>
  <si>
    <t>YF</t>
  </si>
  <si>
    <t>Embalaje compuesto, de plástico en caja de madera</t>
  </si>
  <si>
    <t>YG</t>
  </si>
  <si>
    <t>Embalaje compuesto, de plástico en tonel madera</t>
  </si>
  <si>
    <t>YH</t>
  </si>
  <si>
    <t>YJ</t>
  </si>
  <si>
    <t>Embalaje compuesto, de plástico en tonel de fibra</t>
  </si>
  <si>
    <t>YK</t>
  </si>
  <si>
    <t>Embalaje compuesto, de plástico en caja de cartón</t>
  </si>
  <si>
    <t>YL</t>
  </si>
  <si>
    <t>Embalaje compuesto, de plástico en tonel plástico</t>
  </si>
  <si>
    <t>YM</t>
  </si>
  <si>
    <t>Embalaje compuesto, de plástico en caja plástica</t>
  </si>
  <si>
    <t>YN</t>
  </si>
  <si>
    <t>Embalaje compuesto, de vidrio en tonel de acero</t>
  </si>
  <si>
    <t>YP</t>
  </si>
  <si>
    <t>Embalaje compuesto, de vidrio en caja de acero</t>
  </si>
  <si>
    <t>YQ</t>
  </si>
  <si>
    <t>Embalaje compuesto, de vidrio en tonel de aluminio</t>
  </si>
  <si>
    <t>YR</t>
  </si>
  <si>
    <t>Embalaje compuesto, de vidrio en caja de aluminio</t>
  </si>
  <si>
    <t>YS</t>
  </si>
  <si>
    <t>Embalaje compuesto, de vidrio en caja de madera</t>
  </si>
  <si>
    <t>Embalaje compuesto, de vidrio en tonel de madera</t>
  </si>
  <si>
    <t>YV</t>
  </si>
  <si>
    <t>Embalaje compuesto, de vidrio en cesto de mimbre</t>
  </si>
  <si>
    <t>YW</t>
  </si>
  <si>
    <t>Embalaje compuesto, de vidrio en un tonel</t>
  </si>
  <si>
    <t>YX</t>
  </si>
  <si>
    <t>Embalaje compuesto, de vidrio en caja de cartón</t>
  </si>
  <si>
    <t>YY</t>
  </si>
  <si>
    <t>Embalaje compuesto, de vidrio en embalaje plástico</t>
  </si>
  <si>
    <t>YZ</t>
  </si>
  <si>
    <t>Embalaje compuesto, de vidrio en paquete plástico</t>
  </si>
  <si>
    <t>Recipiente intermedio gráneles, de papel multicapa</t>
  </si>
  <si>
    <t>ZB</t>
  </si>
  <si>
    <t>Bolsa grande.</t>
  </si>
  <si>
    <t>ZC</t>
  </si>
  <si>
    <t>Recipiente gráneles, de papel multicapa resistente</t>
  </si>
  <si>
    <t>ZD</t>
  </si>
  <si>
    <t>Recipiente gráneles sólidos, de plástico</t>
  </si>
  <si>
    <t>ZF</t>
  </si>
  <si>
    <t>Recipiente gráneles sólidos plástico independiente</t>
  </si>
  <si>
    <t>ZG</t>
  </si>
  <si>
    <t>Recipiente gráneles, de plástico, presurizado</t>
  </si>
  <si>
    <t>ZH</t>
  </si>
  <si>
    <t>Recipiente gráneles, independiente, presurizado</t>
  </si>
  <si>
    <t>ZJ</t>
  </si>
  <si>
    <t>Recipiente gráneles líquidos, de plástico rígido</t>
  </si>
  <si>
    <t>ZK</t>
  </si>
  <si>
    <t>Recipiente gráneles líquidos, independiente</t>
  </si>
  <si>
    <t>ZL</t>
  </si>
  <si>
    <t>Recipiente gráneles, recipiente interior plástico</t>
  </si>
  <si>
    <t>Recipiente gráneles sólidos, de plástico flexible</t>
  </si>
  <si>
    <t>ZN</t>
  </si>
  <si>
    <t>Recipiente gráneles plástico compuesto a presión.</t>
  </si>
  <si>
    <t>ZP</t>
  </si>
  <si>
    <t>Recipiente gráneles, plástico flexible comp flex</t>
  </si>
  <si>
    <t>ZQ</t>
  </si>
  <si>
    <t>Recipiente gráneles líquidos, compuesto, plástico</t>
  </si>
  <si>
    <t>ZR</t>
  </si>
  <si>
    <t>Recipiente gráneles plástico flexible para liquido</t>
  </si>
  <si>
    <t>ZS</t>
  </si>
  <si>
    <t>Recipiente gráneles de material compuesto.</t>
  </si>
  <si>
    <t>ZT</t>
  </si>
  <si>
    <t>Recipiente intermedio para gráneles, de cartón</t>
  </si>
  <si>
    <t>ZU</t>
  </si>
  <si>
    <t>Recipiente intermedio para gráneles, flexible.</t>
  </si>
  <si>
    <t>ZV</t>
  </si>
  <si>
    <t>Recipiente gráneles, de metal distinto del acero</t>
  </si>
  <si>
    <t>Recipiente intermedio para gráneles, de madera</t>
  </si>
  <si>
    <t>ZX</t>
  </si>
  <si>
    <t>Recipiente gráneles, de contrachapado</t>
  </si>
  <si>
    <t>ZY</t>
  </si>
  <si>
    <t>Recipiente gráneles, de madera reconstituida</t>
  </si>
  <si>
    <t>ZZ</t>
  </si>
  <si>
    <t>Definición común</t>
  </si>
  <si>
    <t>Quilate (200 miligramos)</t>
  </si>
  <si>
    <t>020</t>
  </si>
  <si>
    <t>Barril (petróleo)</t>
  </si>
  <si>
    <t>018</t>
  </si>
  <si>
    <t>Juego</t>
  </si>
  <si>
    <t>017</t>
  </si>
  <si>
    <t>Botella</t>
  </si>
  <si>
    <t>016</t>
  </si>
  <si>
    <t>Galón</t>
  </si>
  <si>
    <t>015</t>
  </si>
  <si>
    <t>014</t>
  </si>
  <si>
    <t>Docena</t>
  </si>
  <si>
    <t>013</t>
  </si>
  <si>
    <t>Cabeza</t>
  </si>
  <si>
    <t>012</t>
  </si>
  <si>
    <t>Unidad/pieza</t>
  </si>
  <si>
    <t>011</t>
  </si>
  <si>
    <t>Tonelada(s) métrica</t>
  </si>
  <si>
    <t>010</t>
  </si>
  <si>
    <t>Tonelada(s) bruta</t>
  </si>
  <si>
    <t>009</t>
  </si>
  <si>
    <t>Mililitro</t>
  </si>
  <si>
    <t>008</t>
  </si>
  <si>
    <t>Litro(s)</t>
  </si>
  <si>
    <t>007</t>
  </si>
  <si>
    <t>Kilovatio(s) (kilowatt(s))</t>
  </si>
  <si>
    <t>006</t>
  </si>
  <si>
    <t>Kilogramo(s)</t>
  </si>
  <si>
    <t>005</t>
  </si>
  <si>
    <t>Gramo(s)</t>
  </si>
  <si>
    <t>004</t>
  </si>
  <si>
    <t>Metro cubico(s)</t>
  </si>
  <si>
    <t>003</t>
  </si>
  <si>
    <t>Metro(s) cuadrado(s)</t>
  </si>
  <si>
    <t>002</t>
  </si>
  <si>
    <t>Metro(s)</t>
  </si>
  <si>
    <t>001</t>
  </si>
  <si>
    <t>Descripcion</t>
  </si>
  <si>
    <t>NINGUNO</t>
  </si>
  <si>
    <t xml:space="preserve">0002 - LA CEIBA </t>
  </si>
  <si>
    <t xml:space="preserve">0003 - PUERTO HENECAN - SAN LORENZO </t>
  </si>
  <si>
    <t>DT18- CORANORTE</t>
  </si>
  <si>
    <t>DT06- HONDUMARES - SPS</t>
  </si>
  <si>
    <t>DT06- HONDUMARES - TGU</t>
  </si>
  <si>
    <t>DT09- SICARGA</t>
  </si>
  <si>
    <t xml:space="preserve">DT13- AIMAR </t>
  </si>
  <si>
    <t xml:space="preserve">DT21- ALMAHSA </t>
  </si>
  <si>
    <t>DT26- ZOFRACO</t>
  </si>
  <si>
    <t>6001- ZOLI PUERTO CORTES</t>
  </si>
  <si>
    <t>6003- ZOLI INHDELVA</t>
  </si>
  <si>
    <t>6005- CONSTRUCCIONES E INVERSIONES LA VICTORIA</t>
  </si>
  <si>
    <t>6011- HONDURAS AMERICAN TABACO SA (HATSA)</t>
  </si>
  <si>
    <t>6012- ZOLI COMPLEJO INDUST. KENNEDY</t>
  </si>
  <si>
    <t>6013- ZOLI  NOVEM CAR</t>
  </si>
  <si>
    <t>6017- ZOLI DELI DE HONDURAS S.A. DE C.V.</t>
  </si>
  <si>
    <t>6021- ZOLI EMPACADORA SANTA INES</t>
  </si>
  <si>
    <t>6022- ZOLI EMPACADORA SAN LORENZO</t>
  </si>
  <si>
    <t>6023- ZOLI HATSA (DANLI)</t>
  </si>
  <si>
    <t>6029- ZOLI CONFECCIONES MONZINI S.A.</t>
  </si>
  <si>
    <t>6030- ZOLI METROPOLITANA JACALEAPA</t>
  </si>
  <si>
    <t>6035- ZOLI ORVASA</t>
  </si>
  <si>
    <t>6043- ZOLI COMPONENTES ELECTRONICOS</t>
  </si>
  <si>
    <t>6045- ZOLI CLASIF. Y EXPORT. TABACO</t>
  </si>
  <si>
    <t>6047- ZOLI IBEROAMERICANA DE MARISCO</t>
  </si>
  <si>
    <t>6048- ZOLI CARACOL KNITS</t>
  </si>
  <si>
    <t>6056- ZOLI  ASTRO HONDURAS</t>
  </si>
  <si>
    <t>6059- ZOLI  MANUFACTURERA CEIBEÑA</t>
  </si>
  <si>
    <t>6060- ZOLI  ATUTO</t>
  </si>
  <si>
    <t>6064- ZOLI  TABACOS DE DANLI</t>
  </si>
  <si>
    <t>6065- ZOLI COTTONWISE TEXTILES HOND.</t>
  </si>
  <si>
    <t>6067- ZOLI  WOONG CHUN HOND.S.A.</t>
  </si>
  <si>
    <t>6068- ZOLI ZIP HONDURAS</t>
  </si>
  <si>
    <t>6073- ZOLI ZIP SAN MIGUEL VI</t>
  </si>
  <si>
    <t>6074- ZOLI ZIP BUFALO</t>
  </si>
  <si>
    <t>6075- ZOLI ZIP VILLANUEVA</t>
  </si>
  <si>
    <t>6077- ZIP BUENA VISTA</t>
  </si>
  <si>
    <t>6078- ZOLI ZIP CHOLOMA</t>
  </si>
  <si>
    <t>6079- ZOLI ZIP EL PORVENIR</t>
  </si>
  <si>
    <t>6083- ZOLI LEAR AUTOMOTIVE EDDS, HOND.</t>
  </si>
  <si>
    <t>6085- ZOLI ZIP SAN JOSE</t>
  </si>
  <si>
    <t>6091- ZOLI GRANDWAY HONDURAS, S. DE R.L.</t>
  </si>
  <si>
    <t>6093- ZOLI U.S. YACHTS S. DE R.L.</t>
  </si>
  <si>
    <t>6095- ZOLI ZIP CALPULES</t>
  </si>
  <si>
    <t>6100- ZOLI AQUAFINCA ST. PETER FISH</t>
  </si>
  <si>
    <t>6102- ZOLI  ZIP CONTINENTAL</t>
  </si>
  <si>
    <t>6103- ZOLI C.B.I., S.A.</t>
  </si>
  <si>
    <t>6106- ZOLI. CIA. OPERAD.ZIP RIO BLANCO</t>
  </si>
  <si>
    <t>6107- ZOLI  EMPACADORA LITORAL, S.A.</t>
  </si>
  <si>
    <t>6108- ZOLI. NEW HOLLAND LINGERIE DE HOND.</t>
  </si>
  <si>
    <t>6109- ZOLI AMERICA S.A. DE C.V.</t>
  </si>
  <si>
    <t>6110- ZOLI AGENCIA J. E HANDAL S.A DE C.V</t>
  </si>
  <si>
    <t>6114- ZOLI PARQUE INDUSTRIAL REAL</t>
  </si>
  <si>
    <t>6118- ZOLI HONDURAS ELECT. DISTRIB. SYST.</t>
  </si>
  <si>
    <t>6121- ZOLI S. HONDURAS</t>
  </si>
  <si>
    <t>6125- ZOLI GAS DEL CARIBE, S.A. DE C.V.</t>
  </si>
  <si>
    <t>6126- ZOLI INVERSIONES EL CACAO</t>
  </si>
  <si>
    <t>6129- ZOLI  R.L.A. MANUFACTURING, SRL</t>
  </si>
  <si>
    <t>6131- ZOLI FARM FRESH, S.A.</t>
  </si>
  <si>
    <t>6132- ZOLI ZINMA EXPORT</t>
  </si>
  <si>
    <t>6136- ZOLI GOLFO AZUL</t>
  </si>
  <si>
    <t>6137- ZOLI BANG SAN  HONDURAS, S. DE R.L.</t>
  </si>
  <si>
    <t>6138- ZOLI MICROENVASES</t>
  </si>
  <si>
    <t>6142- ZOLI FOSFORERA CENTROAMERICANA</t>
  </si>
  <si>
    <t>6143- ZOLI  ALAMODE S.A.</t>
  </si>
  <si>
    <t>6145- ZOLI TEXTILE SUPLY SERVICE S.ADE CV</t>
  </si>
  <si>
    <t>6146- ZOLI INVERSIONISTAS Y EXPORTADORES</t>
  </si>
  <si>
    <t>6148- ZOLI H.M.M DE HONDURAS S.A DE C.V</t>
  </si>
  <si>
    <t>6149- ZOLI YODECO DE HONDURAS S A BUFALO</t>
  </si>
  <si>
    <t>6154- ZOLI YODECO (YORO)</t>
  </si>
  <si>
    <t>6155- ZOLI YODECO DE HONDURAS S.A OLANCHO</t>
  </si>
  <si>
    <t>6159- ZOLI EL POLVORIN, S.A. DE C.V.</t>
  </si>
  <si>
    <t>6160- ZOLI CONTINENTAL, S.A EXTENSION II</t>
  </si>
  <si>
    <t>6161- ZOLI PRIDE, S.A. DE C.V.</t>
  </si>
  <si>
    <t>6162- ZOLI SER.PROF. MADERA (SERPROMA)</t>
  </si>
  <si>
    <t>6163- ZOLI TECNOSUPPLIER S. DE R.L.</t>
  </si>
  <si>
    <t>6164- ZONA INDUST. DE EXPORT. CHOLOMA II</t>
  </si>
  <si>
    <t>6165- ZOLI ZIP AMARATECA</t>
  </si>
  <si>
    <t>6166- ZOLI GREEN VALLEY INDUSTRIAL PARK</t>
  </si>
  <si>
    <t>6169- ZOLI NOVACHEM, S. DE R.L.</t>
  </si>
  <si>
    <t>6172- ZOLI J.C. INTERNAT. INDUST. LAUNDRY</t>
  </si>
  <si>
    <t>6175- ZOLI ALIMENTOS CONCENTRADOS  NACI.</t>
  </si>
  <si>
    <t>6176- ZOLI MADERAS DE AMERICA</t>
  </si>
  <si>
    <t>6177- ZOLI VESTA TRADING SA</t>
  </si>
  <si>
    <t>6178- ZOLI MARTEX FIBER INTERNATIONAL SRL</t>
  </si>
  <si>
    <t>6179- ZOLI CENTRAL TEXTILES</t>
  </si>
  <si>
    <t>6180- ZOLI LA FLOR DE COPAN SAS</t>
  </si>
  <si>
    <t>6182- ZOLI DE SULA S.A.</t>
  </si>
  <si>
    <t>6184- ZOLI MARISCOS PERLA MAR, SRL</t>
  </si>
  <si>
    <t>6185- ZOLI INVERSIONES MATERIALES, SRL</t>
  </si>
  <si>
    <t>6186- ZOLI GILDAN HOND. HOSIERY FACTORY</t>
  </si>
  <si>
    <t>6187- ZOLI GILDAN CHOLOMA TEXTILES, S.A.</t>
  </si>
  <si>
    <t>6188- GRUPO RECICLADORES DE HONDURAS SRL</t>
  </si>
  <si>
    <t>6191- ZOLI MANUFACTURAS DEL TROPICO</t>
  </si>
  <si>
    <t>6194- ZOLI EXPORT. DE CALIDAD DE HOND.</t>
  </si>
  <si>
    <t>6196- ZOLI INVERSIONES AMALGAMADAS</t>
  </si>
  <si>
    <t>6197- ZOLI MOUNT DORA FARMS HONDURAS</t>
  </si>
  <si>
    <t>6200- ZOLI MARINOS PESCADERIA, SRL</t>
  </si>
  <si>
    <t>6201- ZOLI HANIL HONDURAS, S.A. DE C.V.</t>
  </si>
  <si>
    <t>6105- ZOLI PARQUES E INVER. INDUSTRIALES</t>
  </si>
  <si>
    <t>6208- ZOLI HARNES CONT. EQUIPMENT HOND.</t>
  </si>
  <si>
    <t>6209- ZOLI FORMAS TERMICAS, S.A. DE C.V.</t>
  </si>
  <si>
    <t>6210- ZOLI ENERGIA Y VAPOR S.A. DE C.V.</t>
  </si>
  <si>
    <t>6211- ZOLI ACEITES Y DERIVADOS, S.A.</t>
  </si>
  <si>
    <t>6212- ZOLI CORUMO INTERNACIONAL, SRL</t>
  </si>
  <si>
    <t>6215- ZOLI AGROINDUSTRIAL PALMA REAL</t>
  </si>
  <si>
    <t>6216- ZOLI AGRICOLA INDUSTRIAL CEIBEÑA S.</t>
  </si>
  <si>
    <t>6218- ZOLI ALTIA BUSINESS PARK</t>
  </si>
  <si>
    <t>6219- ZOLI  VOGUE CORPORATION INTERNATIO.</t>
  </si>
  <si>
    <t>6220- ZOLI  SCANDINAVIAN TOBACCO GROUP</t>
  </si>
  <si>
    <t>6221- ZOLI RECICLAJE DIAMANTE</t>
  </si>
  <si>
    <t>6222- ZOLI MANUCHAR HONDURAS</t>
  </si>
  <si>
    <t>6223- S &amp; P RECICLYNG HONDURAS S.A. DE</t>
  </si>
  <si>
    <t>6225- PALMAS CENTROAMERICANAS (PALCASA)</t>
  </si>
  <si>
    <t>6226- HENDRIX AND DAIL DE HONDURAS SA</t>
  </si>
  <si>
    <t>6227- RM SEWING SUPPLY, S. DE R. L.</t>
  </si>
  <si>
    <t>6228- ZONA LIBRE ST ANDRREWS S.A. DE C.V.</t>
  </si>
  <si>
    <t>6229- METALES Y ALEACIONES S A DE C V</t>
  </si>
  <si>
    <t>6230- CHEMICAL MANUFACTURING AND EXPORTIN</t>
  </si>
  <si>
    <t>6231- ZOLI ALMACEN FISCAL P SA DE CV</t>
  </si>
  <si>
    <t>6232- ZONA LIBRE LAS AMERICAS SA DE CV</t>
  </si>
  <si>
    <t>6233- NOVA HONDURAS ZONA LIBRE SA</t>
  </si>
  <si>
    <t>6234- NEW HOLLAND LINGERIE DE HONDURAS</t>
  </si>
  <si>
    <t>6235- CENTRAL AMERICAN TRAILER REPAIR SRL</t>
  </si>
  <si>
    <t>6236- HONDURAS CONTAINER SERVICE SA DE CV</t>
  </si>
  <si>
    <t>6237- ELASTICOS CENTROAMERICANOS Y TEXTIL</t>
  </si>
  <si>
    <t>6238- ELASTICOS CENTROAMERICANOS SA DE CV</t>
  </si>
  <si>
    <t>6239- GENESIS APPAREL</t>
  </si>
  <si>
    <t>6240- HILOS A&amp;E DE HONDURAS</t>
  </si>
  <si>
    <t>6241- INVERSIONES LAS FLORES</t>
  </si>
  <si>
    <t>6242- RIO NANCE AGRO-INDUSTRIAL SA DE CV</t>
  </si>
  <si>
    <t>6244- INDUSTRIA HONDUREÑA DE MECHAS SA CV</t>
  </si>
  <si>
    <t>6245- ARTESANOS SA DE CV</t>
  </si>
  <si>
    <t>6246- FIBRAS Y TEXTILES SA DE CV</t>
  </si>
  <si>
    <t>6247- YKK HONDURAS SA</t>
  </si>
  <si>
    <t>6248- EUROMODAS SA</t>
  </si>
  <si>
    <t>6249- CAOBA D EHONDURAS SA D ECV</t>
  </si>
  <si>
    <t>6251- WINTEX DE HONDURAS SA DE CV</t>
  </si>
  <si>
    <t>6253- INDUSTRIAS CONTINENTAL S DE RL</t>
  </si>
  <si>
    <t>6254- TECNO SUPPLIER SA DE CV</t>
  </si>
  <si>
    <t>6255- INVERSIONES LA VICTORIA</t>
  </si>
  <si>
    <t>6256- COFRADIA INDUSTRIAL PARK SA</t>
  </si>
  <si>
    <t>6257- CIRSA HONDURAS S DE RL DE CV</t>
  </si>
  <si>
    <t>6258- GRUPO RECICLADORES DE HONDURAS S RL</t>
  </si>
  <si>
    <t>6259- GRUPO INDUSTRIAL RIO BLANQUITO SA</t>
  </si>
  <si>
    <t>6260- ELECTROQUIMICA DE HONDURAS SA</t>
  </si>
  <si>
    <t>6261- MAQUILA Y CONFECCIONES AXIID INTERN</t>
  </si>
  <si>
    <t>6262- SJ MARIOL SA DE CV</t>
  </si>
  <si>
    <t>6263- PALMA DEL BAJO AGUAN SA</t>
  </si>
  <si>
    <t>6264- ETHAN ALLEN SA</t>
  </si>
  <si>
    <t>6265- RECICLAJE Y METALES DE CORTES S RL</t>
  </si>
  <si>
    <t>6267- TABACOS DEL ORIENTE S DE RL</t>
  </si>
  <si>
    <t>6269- AQUAFEED SA DE CV</t>
  </si>
  <si>
    <t>6270- HILOS Y MECHAS SA DE CV</t>
  </si>
  <si>
    <t>6271- C Y D S.A. DE C.V.</t>
  </si>
  <si>
    <t>6272- AGROINDUSTRIAL DEL VALLE S A</t>
  </si>
  <si>
    <t>6273- FARM FRESH SA - LA PAZ</t>
  </si>
  <si>
    <t>6274- FARM FRESH SA - COMAYAGUA</t>
  </si>
  <si>
    <t>6275- PESCA DEL ATLANTICO S DE RL</t>
  </si>
  <si>
    <t>6276- ADMINISTRACION DE CALL CENTERS, S.A</t>
  </si>
  <si>
    <t>6277- INVERSIONES EMCO SA DE CV</t>
  </si>
  <si>
    <t>6278- AGROECOLOGICA INTERNACIONAL S DE RL</t>
  </si>
  <si>
    <t>6279- CHOCOLATE DEL CARIBE S.A.</t>
  </si>
  <si>
    <t>6280- CONVERTIDORA DE FIBRAS SA DE CV</t>
  </si>
  <si>
    <t>6281- SOLUCIONES QUIMICAS INDUSTRIALES SA</t>
  </si>
  <si>
    <t>6282- PRODUCTOS FRESCOS DEL MAR SN CARLOS</t>
  </si>
  <si>
    <t>6283- EXTRUM SA DE CV</t>
  </si>
  <si>
    <t>6284- DICKIES DE HONDURAS SA</t>
  </si>
  <si>
    <t>6285- ALUCOM INTERNATIONAL S A DE C V</t>
  </si>
  <si>
    <t>6286-PALMEROS DEL AGUAN SA (PALMASA)</t>
  </si>
  <si>
    <t>6287- GRAN HABANO HONDURAS S DE RL</t>
  </si>
  <si>
    <t>6288- CORPORACION MARITIMA S A DE C V</t>
  </si>
  <si>
    <t>6289- GALILTEC SA DE CV</t>
  </si>
  <si>
    <t>6290- VITAPRO HONDURAS S A DE C F</t>
  </si>
  <si>
    <t>6291- AGROINDUSTRIAS DIADEMA ZONA FRANCA</t>
  </si>
  <si>
    <t>6292- CENTRAL AMERICAN ROASTING SA DE CV</t>
  </si>
  <si>
    <t>6294- PLASTICOS DE HONDURAS S A DE C V</t>
  </si>
  <si>
    <t>6295- KNOAH SOLUTIONS HONDURAS S.A DE C.V</t>
  </si>
  <si>
    <t>6296- CREW OUTFITTERS HONDURAS S A DE CV</t>
  </si>
  <si>
    <t>6297- COMEXPROM S DE R L DE C V</t>
  </si>
  <si>
    <t>6298- RECUPERADORA DE CARTON SA DE CV</t>
  </si>
  <si>
    <t>6299- INTERBAI AGROINDUSTRIAL S DE RL</t>
  </si>
  <si>
    <t>6300- ASOC AGROINDUSTRIAL PALMICULTORES</t>
  </si>
  <si>
    <t>6301- BIOATLANTICA S DE RL</t>
  </si>
  <si>
    <t>6302- ZONA IND PARA EXPORTACION ZOLI CALP</t>
  </si>
  <si>
    <t>6303- METRO ROSA SOCIEDAD DE RESPONSABILI</t>
  </si>
  <si>
    <t>6304- EMPACADORA SAN LORENZO SA DE CV</t>
  </si>
  <si>
    <t>6305- EMPRESA GANADERA DE HONDURAS S A</t>
  </si>
  <si>
    <t>6306- INDUSTRIAS TECNOLOGICAS HONDURAS</t>
  </si>
  <si>
    <t>6307- CENTURY BUSINESS SQUARE SA DE CV</t>
  </si>
  <si>
    <t>6308- MARISCOS CANALES S DE RL</t>
  </si>
  <si>
    <t>6309- ADMINISTRACION DE CALL CENTERS, S.A</t>
  </si>
  <si>
    <t>6310- VITAPRO HONDURAS SA DE CF</t>
  </si>
  <si>
    <t>6311- PLASTIC TOOL SOLUTIONS S.A. DE C.V.</t>
  </si>
  <si>
    <t>6313- ALTIA TECHNOLOGY PARK S A DE C V</t>
  </si>
  <si>
    <t>6314- LA FLOR DE COPAN HONDURAS S.A.</t>
  </si>
  <si>
    <t>6315- CORPORACION CARTONERA &amp; IMPRESOS 3J</t>
  </si>
  <si>
    <t>6316- BIOCOMBUSTIBLES Y SALUD S A DE C</t>
  </si>
  <si>
    <t>6317- SAN JUAN INNOVATION PARK SA DE CV</t>
  </si>
  <si>
    <t>6318- PRIDE PERFORMANCE FABRICS, S.A. DE</t>
  </si>
  <si>
    <t>6320- CIA AGRICOLA IND CEIBEÑA S A DE CV</t>
  </si>
  <si>
    <t>6321- ALMACENADORA DE MATERIALES A GRANEL</t>
  </si>
  <si>
    <t>6322- GUAYACAN FARMS S A DE C V</t>
  </si>
  <si>
    <t>6323- PROGRESSIVE ENERGY CORPORATION SA D</t>
  </si>
  <si>
    <t>6324- Q-APPAREL, SOCIEDAD ANONIMA</t>
  </si>
  <si>
    <t>6325- BIOLARVA AQUACULTURE SA</t>
  </si>
  <si>
    <t>6326- BIOLARVA AQUACULTURE SA</t>
  </si>
  <si>
    <t>6327- INVERSIONES MI PULPE S DE R L</t>
  </si>
  <si>
    <t>6328- LEVANTER SA DE CV</t>
  </si>
  <si>
    <t>6329- ALMACENADORA DE MATERIALES A GRANEL</t>
  </si>
  <si>
    <t>6330- REMA S.A.</t>
  </si>
  <si>
    <t xml:space="preserve">SELECCIONAR ADUANA </t>
  </si>
  <si>
    <t>0011- ADUANA LA MESA</t>
  </si>
  <si>
    <t>0004- ADUANA PUERTO CORTES</t>
  </si>
  <si>
    <t>0014- ADUANA TONCONTIN</t>
  </si>
  <si>
    <t xml:space="preserve">0023- ADUANA EL AMATILLO </t>
  </si>
  <si>
    <t>0025- ADUANA EL POY</t>
  </si>
  <si>
    <t>Bultos</t>
  </si>
  <si>
    <t>DT17- VOTAINER</t>
  </si>
  <si>
    <t>DT27- PROYESA</t>
  </si>
  <si>
    <t>DT28- BTD CUSTOMS &amp; WAREHOUSE</t>
  </si>
  <si>
    <t>6- Nombre de Aduana de Destino/Zona libre (Si es transito a deposito fiscal favor seleccionar la aduana primaria):</t>
  </si>
  <si>
    <t>7- Nombre del Deposito Fiscal/Zona Libre</t>
  </si>
  <si>
    <t>DT30- ADIMEX - TONCONTIN</t>
  </si>
  <si>
    <t>DT30- ADIMEX - LA MESA</t>
  </si>
  <si>
    <t xml:space="preserve">Cantidad total de facturas: </t>
  </si>
  <si>
    <t>SELECCIONAR FRONTERA</t>
  </si>
  <si>
    <t xml:space="preserve">8- Nombre de la frontera de ingreso al pais </t>
  </si>
  <si>
    <t>1- Exportador y direccion:</t>
  </si>
  <si>
    <t xml:space="preserve">5- Consignatario y direccion: </t>
  </si>
  <si>
    <t>INCOTERM:</t>
  </si>
  <si>
    <t>13- Numero de BL:</t>
  </si>
  <si>
    <t>22-Clase de bulto</t>
  </si>
  <si>
    <t>24-País de Origen</t>
  </si>
  <si>
    <r>
      <t xml:space="preserve">25-Peso Bruto </t>
    </r>
    <r>
      <rPr>
        <b/>
        <sz val="12"/>
        <color rgb="FFFF0000"/>
        <rFont val="Albertus Extra Bold"/>
      </rPr>
      <t>(kg)</t>
    </r>
  </si>
  <si>
    <t>26-Valor FOB por contenedor</t>
  </si>
  <si>
    <t>27- TOTAL FOB  $</t>
  </si>
  <si>
    <t>29- TOTAL SEGURO $</t>
  </si>
  <si>
    <t>31-TOTAL CIF $</t>
  </si>
  <si>
    <t xml:space="preserve">15- Marcas de Expedición # de contenedor </t>
  </si>
  <si>
    <t>16-Partida Arancelaria</t>
  </si>
  <si>
    <t>17-Descripcion de las mercaderias</t>
  </si>
  <si>
    <r>
      <t>18- Cantidad de bulto</t>
    </r>
    <r>
      <rPr>
        <b/>
        <sz val="12"/>
        <color rgb="FFFF0000"/>
        <rFont val="Albertus Extra Bold"/>
      </rPr>
      <t xml:space="preserve"> (No decimales)</t>
    </r>
  </si>
  <si>
    <t>19-Valor Flete por contenedor</t>
  </si>
  <si>
    <t>20-Valor Seguro por contenedor</t>
  </si>
  <si>
    <t>21-Otros gastos por contenedor</t>
  </si>
  <si>
    <t>232-Unidad de Medida</t>
  </si>
  <si>
    <t>30- TOTAL OTROS GASTOS $</t>
  </si>
  <si>
    <t>28- TOTAL FLETE</t>
  </si>
  <si>
    <t>1.- LA FACTURA COMERCIAL DEBE ESTAR  CLARA  Y EN  FORMATO  PDF CON PESO MENOR A 1MB (UNICAMENTE ESTE FORMATO ACEPTA EN SISTEMA SIECA)</t>
  </si>
  <si>
    <t>2.- EL RESTO DE DOCUMENTOS RELACIONADOS A LA MERCADERIA, COMO SER FITOSANITARIOS, PERMISOS, ETC. DE IGUAL FORMA DEBEN PESAR MENOS DE 1MB</t>
  </si>
  <si>
    <t>3.- ADJUNTAR COPIA DE FACTURAS EN ESPAÑOL O SU RESPECTIVA TRADUCCION SEGÚN LO ESTABLECE EL ARTICULO 323 DEL RECAUCA</t>
  </si>
  <si>
    <t xml:space="preserve">*FAVOR REVISAR QUE LOS TOTALES DECLARADOS CUADREN CON DOCUMENTOS * SEALAND Y MAERSK NO SE RESPONSABILIZAN DE SANCIONES APLICADAS EN ADUANA POR MALA DECLARACION </t>
  </si>
  <si>
    <r>
      <t xml:space="preserve">3- </t>
    </r>
    <r>
      <rPr>
        <b/>
        <sz val="12"/>
        <rFont val="Albertus Extra Bold"/>
      </rPr>
      <t>Resaltar</t>
    </r>
    <r>
      <rPr>
        <sz val="12"/>
        <rFont val="Albertus Extra Bold"/>
        <family val="2"/>
      </rPr>
      <t xml:space="preserve"> el cuadro si su carga es de interes cuarentenario:</t>
    </r>
  </si>
  <si>
    <t>14- Cantidad de contenedores:</t>
  </si>
  <si>
    <t xml:space="preserve">DT01- SWISSPORT- LA MESA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</si>
</sst>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0000"/>
    <numFmt numFmtId="166" formatCode="_-[$$-409]* #,##0.00_ ;_-[$$-409]* \-#,##0.00\ ;_-[$$-409]* &quot;-&quot;??_ ;_-@_ 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9"/>
      <name val="Arial"/>
      <family val="2"/>
    </font>
    <font>
      <sz val="10"/>
      <name val="Albertus Extra Bold"/>
      <family val="2"/>
    </font>
    <font>
      <b/>
      <sz val="26"/>
      <name val="Albertus Extra Bold"/>
      <family val="2"/>
    </font>
    <font>
      <sz val="11"/>
      <color theme="1"/>
      <name val="Calibri"/>
      <family val="2"/>
      <scheme val="minor"/>
    </font>
    <font>
      <sz val="10"/>
      <color theme="1"/>
      <name val="Albertus Extra Bold"/>
      <family val="2"/>
    </font>
    <font>
      <b/>
      <sz val="10"/>
      <color theme="1"/>
      <name val="Albertus Extra Bold"/>
      <family val="2"/>
    </font>
    <font>
      <sz val="18"/>
      <color theme="3" tint="0.39997558519241921"/>
      <name val="Albertus Extra Bold"/>
      <family val="2"/>
    </font>
    <font>
      <b/>
      <sz val="12"/>
      <color rgb="FFFF0000"/>
      <name val="Albertus Extra Bold"/>
      <family val="2"/>
    </font>
    <font>
      <sz val="12"/>
      <color theme="1"/>
      <name val="Albertus Extra Bold"/>
      <family val="2"/>
    </font>
    <font>
      <b/>
      <sz val="15"/>
      <color theme="1"/>
      <name val="Calibri"/>
      <family val="2"/>
      <scheme val="minor"/>
    </font>
    <font>
      <b/>
      <sz val="16"/>
      <color rgb="FFFF0000"/>
      <name val="Albertus Extra Bold"/>
      <family val="2"/>
    </font>
    <font>
      <b/>
      <sz val="12"/>
      <color rgb="FFFF0000"/>
      <name val="Times New Roman"/>
      <family val="1"/>
    </font>
    <font>
      <sz val="12"/>
      <color theme="3" tint="0.39997558519241921"/>
      <name val="Albertus Extra Bold"/>
      <family val="2"/>
    </font>
    <font>
      <b/>
      <sz val="12"/>
      <color theme="1"/>
      <name val="Albertus Extra Bold"/>
      <family val="2"/>
    </font>
    <font>
      <sz val="12"/>
      <name val="Albertus Extra Bold"/>
      <family val="2"/>
    </font>
    <font>
      <b/>
      <sz val="12"/>
      <color rgb="FF0070C0"/>
      <name val="Albertus Extra Bold"/>
      <family val="2"/>
    </font>
    <font>
      <sz val="18"/>
      <color rgb="FFFF0000"/>
      <name val="Albertus Extra Bold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4"/>
      <name val="Albertus Extra Bold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lbertus Extra Bold"/>
    </font>
    <font>
      <b/>
      <sz val="13"/>
      <color rgb="FFFF0000"/>
      <name val="Albertus Extra Bold"/>
    </font>
    <font>
      <b/>
      <sz val="20"/>
      <color rgb="FFFF0000"/>
      <name val="Albertus Extra Bold"/>
    </font>
    <font>
      <sz val="12"/>
      <name val="Albertus Extra Bold"/>
    </font>
    <font>
      <b/>
      <sz val="12"/>
      <name val="Albertus Extra Bold"/>
    </font>
    <font>
      <sz val="11"/>
      <name val="Albertus Extra Bold"/>
    </font>
    <font>
      <b/>
      <sz val="11"/>
      <color indexed="81"/>
      <name val="Tahoma"/>
      <family val="2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/>
    <xf numFmtId="0" fontId="3" fillId="2" borderId="0" xfId="0" applyFont="1" applyFill="1"/>
    <xf numFmtId="0" fontId="6" fillId="2" borderId="0" xfId="0" applyFont="1" applyFill="1"/>
    <xf numFmtId="0" fontId="10" fillId="3" borderId="0" xfId="0" applyFont="1" applyFill="1"/>
    <xf numFmtId="0" fontId="7" fillId="3" borderId="0" xfId="4" applyFont="1" applyFill="1" applyBorder="1" applyAlignment="1"/>
    <xf numFmtId="0" fontId="11" fillId="3" borderId="0" xfId="0" applyFont="1" applyFill="1"/>
    <xf numFmtId="0" fontId="10" fillId="3" borderId="0" xfId="0" applyFont="1" applyFill="1" applyAlignment="1">
      <alignment horizontal="left"/>
    </xf>
    <xf numFmtId="0" fontId="14" fillId="3" borderId="0" xfId="0" applyFont="1" applyFill="1"/>
    <xf numFmtId="0" fontId="10" fillId="3" borderId="0" xfId="0" applyFont="1" applyFill="1"/>
    <xf numFmtId="0" fontId="14" fillId="3" borderId="0" xfId="0" applyFont="1" applyFill="1"/>
    <xf numFmtId="0" fontId="12" fillId="3" borderId="0" xfId="4" applyFont="1" applyFill="1" applyBorder="1" applyAlignment="1">
      <alignment horizontal="center"/>
    </xf>
    <xf numFmtId="0" fontId="17" fillId="3" borderId="0" xfId="0" applyFont="1" applyFill="1"/>
    <xf numFmtId="0" fontId="18" fillId="3" borderId="0" xfId="4" applyFont="1" applyFill="1" applyBorder="1" applyAlignment="1">
      <alignment horizontal="center"/>
    </xf>
    <xf numFmtId="0" fontId="19" fillId="3" borderId="0" xfId="0" applyFont="1" applyFill="1"/>
    <xf numFmtId="0" fontId="20" fillId="3" borderId="2" xfId="4" applyFont="1" applyFill="1" applyBorder="1" applyAlignment="1">
      <alignment horizontal="left" vertical="top"/>
    </xf>
    <xf numFmtId="0" fontId="20" fillId="3" borderId="0" xfId="4" applyFont="1" applyFill="1" applyBorder="1" applyAlignment="1">
      <alignment horizontal="left" vertical="top"/>
    </xf>
    <xf numFmtId="0" fontId="20" fillId="3" borderId="5" xfId="4" applyFont="1" applyFill="1" applyBorder="1" applyAlignment="1">
      <alignment horizontal="left" vertical="top"/>
    </xf>
    <xf numFmtId="0" fontId="20" fillId="3" borderId="0" xfId="4" applyFont="1" applyFill="1" applyBorder="1" applyAlignment="1">
      <alignment horizontal="left"/>
    </xf>
    <xf numFmtId="0" fontId="20" fillId="3" borderId="5" xfId="4" applyFont="1" applyFill="1" applyBorder="1"/>
    <xf numFmtId="0" fontId="20" fillId="3" borderId="2" xfId="4" applyFont="1" applyFill="1" applyBorder="1" applyAlignment="1">
      <alignment horizontal="left"/>
    </xf>
    <xf numFmtId="0" fontId="20" fillId="3" borderId="6" xfId="4" applyFont="1" applyFill="1" applyBorder="1" applyAlignment="1">
      <alignment horizontal="left"/>
    </xf>
    <xf numFmtId="0" fontId="20" fillId="3" borderId="3" xfId="4" applyFont="1" applyFill="1" applyBorder="1" applyAlignment="1">
      <alignment horizontal="left"/>
    </xf>
    <xf numFmtId="0" fontId="20" fillId="3" borderId="7" xfId="4" applyFont="1" applyFill="1" applyBorder="1"/>
    <xf numFmtId="0" fontId="20" fillId="3" borderId="9" xfId="4" applyFont="1" applyFill="1" applyBorder="1" applyAlignment="1">
      <alignment horizontal="left"/>
    </xf>
    <xf numFmtId="0" fontId="20" fillId="3" borderId="4" xfId="4" applyFont="1" applyFill="1" applyBorder="1"/>
    <xf numFmtId="0" fontId="20" fillId="3" borderId="5" xfId="4" applyFont="1" applyFill="1" applyBorder="1" applyAlignment="1">
      <alignment vertical="top"/>
    </xf>
    <xf numFmtId="0" fontId="20" fillId="3" borderId="6" xfId="4" applyFont="1" applyFill="1" applyBorder="1" applyAlignment="1">
      <alignment horizontal="left" vertical="top"/>
    </xf>
    <xf numFmtId="0" fontId="20" fillId="3" borderId="3" xfId="4" applyFont="1" applyFill="1" applyBorder="1" applyAlignment="1">
      <alignment horizontal="left" vertical="top"/>
    </xf>
    <xf numFmtId="0" fontId="20" fillId="3" borderId="7" xfId="4" applyFont="1" applyFill="1" applyBorder="1" applyAlignment="1">
      <alignment vertical="top"/>
    </xf>
    <xf numFmtId="0" fontId="20" fillId="3" borderId="1" xfId="4" applyFont="1" applyFill="1" applyBorder="1" applyAlignment="1">
      <alignment horizontal="center" vertical="center" wrapText="1"/>
    </xf>
    <xf numFmtId="0" fontId="20" fillId="3" borderId="12" xfId="4" applyFont="1" applyFill="1" applyBorder="1"/>
    <xf numFmtId="2" fontId="20" fillId="3" borderId="13" xfId="4" applyNumberFormat="1" applyFont="1" applyFill="1" applyBorder="1"/>
    <xf numFmtId="0" fontId="20" fillId="3" borderId="5" xfId="4" applyFont="1" applyFill="1" applyBorder="1" applyAlignment="1">
      <alignment horizontal="left" vertical="top" wrapText="1"/>
    </xf>
    <xf numFmtId="0" fontId="20" fillId="3" borderId="8" xfId="4" applyFont="1" applyFill="1" applyBorder="1" applyAlignment="1">
      <alignment horizontal="center" vertical="center"/>
    </xf>
    <xf numFmtId="0" fontId="20" fillId="3" borderId="13" xfId="4" applyFont="1" applyFill="1" applyBorder="1" applyAlignment="1">
      <alignment horizontal="center"/>
    </xf>
    <xf numFmtId="4" fontId="20" fillId="3" borderId="12" xfId="3" applyNumberFormat="1" applyFont="1" applyFill="1" applyBorder="1" applyAlignment="1"/>
    <xf numFmtId="43" fontId="20" fillId="3" borderId="13" xfId="1" applyFont="1" applyFill="1" applyBorder="1" applyAlignment="1"/>
    <xf numFmtId="49" fontId="0" fillId="0" borderId="0" xfId="0" applyNumberFormat="1"/>
    <xf numFmtId="0" fontId="23" fillId="3" borderId="1" xfId="0" applyFont="1" applyFill="1" applyBorder="1" applyAlignment="1">
      <alignment horizontal="center" vertical="center" wrapText="1"/>
    </xf>
    <xf numFmtId="0" fontId="24" fillId="0" borderId="0" xfId="0" applyFont="1"/>
    <xf numFmtId="165" fontId="24" fillId="0" borderId="0" xfId="0" applyNumberFormat="1" applyFont="1"/>
    <xf numFmtId="0" fontId="10" fillId="3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0" fillId="3" borderId="2" xfId="4" applyFont="1" applyFill="1" applyBorder="1" applyAlignment="1">
      <alignment vertical="center" wrapText="1"/>
    </xf>
    <xf numFmtId="0" fontId="20" fillId="3" borderId="12" xfId="4" applyFont="1" applyFill="1" applyBorder="1" applyAlignment="1">
      <alignment vertical="center" wrapText="1"/>
    </xf>
    <xf numFmtId="0" fontId="20" fillId="3" borderId="1" xfId="4" applyFont="1" applyFill="1" applyBorder="1" applyAlignment="1">
      <alignment vertical="center" wrapText="1"/>
    </xf>
    <xf numFmtId="0" fontId="16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0" fillId="3" borderId="0" xfId="0" applyFont="1" applyFill="1"/>
    <xf numFmtId="0" fontId="14" fillId="3" borderId="0" xfId="0" applyFont="1" applyFill="1" applyAlignment="1"/>
    <xf numFmtId="0" fontId="15" fillId="3" borderId="0" xfId="0" applyFont="1" applyFill="1" applyAlignment="1"/>
    <xf numFmtId="0" fontId="14" fillId="3" borderId="0" xfId="0" applyFont="1" applyFill="1"/>
    <xf numFmtId="0" fontId="20" fillId="3" borderId="9" xfId="4" applyFont="1" applyFill="1" applyBorder="1" applyAlignment="1">
      <alignment horizontal="left" vertical="center"/>
    </xf>
    <xf numFmtId="0" fontId="20" fillId="3" borderId="4" xfId="4" applyFont="1" applyFill="1" applyBorder="1" applyAlignment="1">
      <alignment horizontal="left" vertical="center"/>
    </xf>
    <xf numFmtId="0" fontId="20" fillId="3" borderId="4" xfId="4" applyFont="1" applyFill="1" applyBorder="1" applyAlignment="1">
      <alignment horizontal="left" vertical="top"/>
    </xf>
    <xf numFmtId="0" fontId="20" fillId="3" borderId="8" xfId="4" applyFont="1" applyFill="1" applyBorder="1" applyAlignment="1">
      <alignment horizontal="left" vertical="center"/>
    </xf>
    <xf numFmtId="0" fontId="20" fillId="3" borderId="0" xfId="4" applyFont="1" applyFill="1" applyBorder="1" applyAlignment="1">
      <alignment horizontal="left" vertical="center"/>
    </xf>
    <xf numFmtId="0" fontId="20" fillId="3" borderId="5" xfId="4" applyFont="1" applyFill="1" applyBorder="1" applyAlignment="1">
      <alignment horizontal="left" vertical="center"/>
    </xf>
    <xf numFmtId="0" fontId="20" fillId="3" borderId="6" xfId="4" applyFont="1" applyFill="1" applyBorder="1" applyAlignment="1">
      <alignment horizontal="center" vertical="center"/>
    </xf>
    <xf numFmtId="1" fontId="23" fillId="3" borderId="2" xfId="0" applyNumberFormat="1" applyFont="1" applyFill="1" applyBorder="1" applyAlignment="1">
      <alignment horizontal="center" vertical="center" wrapText="1"/>
    </xf>
    <xf numFmtId="1" fontId="23" fillId="5" borderId="18" xfId="0" applyNumberFormat="1" applyFont="1" applyFill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center" vertical="center" wrapText="1"/>
    </xf>
    <xf numFmtId="0" fontId="20" fillId="5" borderId="18" xfId="4" applyFont="1" applyFill="1" applyBorder="1" applyAlignment="1">
      <alignment horizontal="center" vertical="center"/>
    </xf>
    <xf numFmtId="0" fontId="20" fillId="3" borderId="15" xfId="4" applyFont="1" applyFill="1" applyBorder="1" applyAlignment="1">
      <alignment horizontal="center" vertical="center" wrapText="1"/>
    </xf>
    <xf numFmtId="0" fontId="26" fillId="0" borderId="0" xfId="0" applyFont="1"/>
    <xf numFmtId="1" fontId="20" fillId="3" borderId="19" xfId="4" applyNumberFormat="1" applyFont="1" applyFill="1" applyBorder="1" applyAlignment="1">
      <alignment vertical="center" wrapText="1"/>
    </xf>
    <xf numFmtId="2" fontId="20" fillId="3" borderId="13" xfId="4" applyNumberFormat="1" applyFont="1" applyFill="1" applyBorder="1" applyAlignment="1">
      <alignment vertical="center" wrapText="1"/>
    </xf>
    <xf numFmtId="0" fontId="20" fillId="3" borderId="0" xfId="4" applyFont="1" applyFill="1" applyBorder="1" applyAlignment="1">
      <alignment horizontal="right" vertical="center" wrapText="1"/>
    </xf>
    <xf numFmtId="0" fontId="20" fillId="3" borderId="13" xfId="4" applyFont="1" applyFill="1" applyBorder="1" applyAlignment="1">
      <alignment horizontal="center" vertical="center" wrapText="1"/>
    </xf>
    <xf numFmtId="1" fontId="23" fillId="3" borderId="2" xfId="0" applyNumberFormat="1" applyFont="1" applyFill="1" applyBorder="1" applyAlignment="1">
      <alignment vertical="center" wrapText="1"/>
    </xf>
    <xf numFmtId="1" fontId="23" fillId="0" borderId="15" xfId="0" applyNumberFormat="1" applyFont="1" applyFill="1" applyBorder="1" applyAlignment="1">
      <alignment vertical="center" wrapText="1"/>
    </xf>
    <xf numFmtId="1" fontId="23" fillId="3" borderId="6" xfId="0" applyNumberFormat="1" applyFont="1" applyFill="1" applyBorder="1" applyAlignment="1">
      <alignment vertical="center" wrapText="1"/>
    </xf>
    <xf numFmtId="2" fontId="23" fillId="3" borderId="2" xfId="0" applyNumberFormat="1" applyFont="1" applyFill="1" applyBorder="1" applyAlignment="1">
      <alignment vertical="center" wrapText="1"/>
    </xf>
    <xf numFmtId="2" fontId="23" fillId="3" borderId="6" xfId="0" applyNumberFormat="1" applyFont="1" applyFill="1" applyBorder="1" applyAlignment="1">
      <alignment vertical="center" wrapText="1"/>
    </xf>
    <xf numFmtId="4" fontId="25" fillId="3" borderId="12" xfId="1" applyNumberFormat="1" applyFont="1" applyFill="1" applyBorder="1" applyAlignment="1"/>
    <xf numFmtId="2" fontId="23" fillId="3" borderId="15" xfId="0" applyNumberFormat="1" applyFont="1" applyFill="1" applyBorder="1" applyAlignment="1">
      <alignment vertical="center" wrapText="1"/>
    </xf>
    <xf numFmtId="0" fontId="20" fillId="3" borderId="9" xfId="4" applyFont="1" applyFill="1" applyBorder="1" applyAlignment="1">
      <alignment horizontal="left" vertical="center"/>
    </xf>
    <xf numFmtId="0" fontId="20" fillId="3" borderId="0" xfId="4" applyFont="1" applyFill="1" applyBorder="1" applyAlignment="1">
      <alignment horizontal="left" vertical="center"/>
    </xf>
    <xf numFmtId="0" fontId="20" fillId="3" borderId="0" xfId="4" applyFont="1" applyFill="1" applyBorder="1" applyAlignment="1">
      <alignment horizontal="center" vertical="center" wrapText="1"/>
    </xf>
    <xf numFmtId="2" fontId="20" fillId="3" borderId="12" xfId="4" applyNumberFormat="1" applyFont="1" applyFill="1" applyBorder="1" applyAlignment="1">
      <alignment vertical="center" wrapText="1"/>
    </xf>
    <xf numFmtId="0" fontId="29" fillId="4" borderId="20" xfId="0" applyFont="1" applyFill="1" applyBorder="1" applyAlignment="1"/>
    <xf numFmtId="0" fontId="29" fillId="4" borderId="21" xfId="0" applyFont="1" applyFill="1" applyBorder="1" applyAlignment="1">
      <alignment horizontal="center"/>
    </xf>
    <xf numFmtId="0" fontId="29" fillId="4" borderId="22" xfId="0" applyFont="1" applyFill="1" applyBorder="1" applyAlignment="1">
      <alignment horizontal="center"/>
    </xf>
    <xf numFmtId="0" fontId="30" fillId="4" borderId="27" xfId="0" applyFont="1" applyFill="1" applyBorder="1"/>
    <xf numFmtId="0" fontId="30" fillId="4" borderId="25" xfId="0" applyFont="1" applyFill="1" applyBorder="1"/>
    <xf numFmtId="0" fontId="32" fillId="4" borderId="26" xfId="0" applyFont="1" applyFill="1" applyBorder="1"/>
    <xf numFmtId="0" fontId="32" fillId="4" borderId="0" xfId="0" applyFont="1" applyFill="1" applyBorder="1"/>
    <xf numFmtId="0" fontId="32" fillId="4" borderId="23" xfId="0" applyFont="1" applyFill="1" applyBorder="1"/>
    <xf numFmtId="0" fontId="32" fillId="4" borderId="24" xfId="0" applyFont="1" applyFill="1" applyBorder="1"/>
    <xf numFmtId="43" fontId="31" fillId="3" borderId="12" xfId="1" applyFont="1" applyFill="1" applyBorder="1" applyAlignment="1">
      <alignment horizontal="center"/>
    </xf>
    <xf numFmtId="43" fontId="31" fillId="3" borderId="14" xfId="1" applyFont="1" applyFill="1" applyBorder="1" applyAlignment="1">
      <alignment horizontal="center"/>
    </xf>
    <xf numFmtId="43" fontId="27" fillId="3" borderId="12" xfId="1" applyFont="1" applyFill="1" applyBorder="1" applyAlignment="1">
      <alignment horizontal="center" vertical="center" wrapText="1"/>
    </xf>
    <xf numFmtId="43" fontId="27" fillId="3" borderId="14" xfId="1" applyFont="1" applyFill="1" applyBorder="1" applyAlignment="1">
      <alignment horizontal="center" vertical="center" wrapText="1"/>
    </xf>
    <xf numFmtId="49" fontId="34" fillId="6" borderId="9" xfId="4" applyNumberFormat="1" applyFont="1" applyFill="1" applyBorder="1" applyAlignment="1">
      <alignment horizontal="left"/>
    </xf>
    <xf numFmtId="49" fontId="34" fillId="6" borderId="4" xfId="4" applyNumberFormat="1" applyFont="1" applyFill="1" applyBorder="1" applyAlignment="1">
      <alignment horizontal="left"/>
    </xf>
    <xf numFmtId="0" fontId="8" fillId="3" borderId="0" xfId="4" applyFont="1" applyFill="1" applyBorder="1" applyAlignment="1">
      <alignment horizontal="center"/>
    </xf>
    <xf numFmtId="0" fontId="28" fillId="3" borderId="0" xfId="4" applyFont="1" applyFill="1" applyBorder="1" applyAlignment="1">
      <alignment horizontal="left" vertical="center"/>
    </xf>
    <xf numFmtId="0" fontId="28" fillId="3" borderId="5" xfId="4" applyFont="1" applyFill="1" applyBorder="1" applyAlignment="1">
      <alignment horizontal="left" vertical="center"/>
    </xf>
    <xf numFmtId="0" fontId="20" fillId="3" borderId="9" xfId="4" applyFont="1" applyFill="1" applyBorder="1" applyAlignment="1">
      <alignment horizontal="left" vertical="center"/>
    </xf>
    <xf numFmtId="0" fontId="20" fillId="3" borderId="4" xfId="4" applyFont="1" applyFill="1" applyBorder="1" applyAlignment="1">
      <alignment horizontal="left" vertical="center"/>
    </xf>
    <xf numFmtId="0" fontId="20" fillId="3" borderId="8" xfId="4" applyFont="1" applyFill="1" applyBorder="1" applyAlignment="1">
      <alignment horizontal="left" vertical="top"/>
    </xf>
    <xf numFmtId="0" fontId="20" fillId="3" borderId="9" xfId="4" applyFont="1" applyFill="1" applyBorder="1" applyAlignment="1">
      <alignment horizontal="left" vertical="top"/>
    </xf>
    <xf numFmtId="0" fontId="20" fillId="3" borderId="3" xfId="4" applyFont="1" applyFill="1" applyBorder="1" applyAlignment="1">
      <alignment horizontal="left" vertical="center"/>
    </xf>
    <xf numFmtId="0" fontId="20" fillId="3" borderId="7" xfId="4" applyFont="1" applyFill="1" applyBorder="1" applyAlignment="1">
      <alignment horizontal="left" vertical="center"/>
    </xf>
    <xf numFmtId="0" fontId="20" fillId="3" borderId="9" xfId="4" applyFont="1" applyFill="1" applyBorder="1" applyAlignment="1">
      <alignment horizontal="left" vertical="top" wrapText="1"/>
    </xf>
    <xf numFmtId="0" fontId="20" fillId="3" borderId="4" xfId="4" applyFont="1" applyFill="1" applyBorder="1" applyAlignment="1">
      <alignment horizontal="left" vertical="top" wrapText="1"/>
    </xf>
    <xf numFmtId="0" fontId="20" fillId="3" borderId="4" xfId="4" applyFont="1" applyFill="1" applyBorder="1" applyAlignment="1">
      <alignment horizontal="left" vertical="top"/>
    </xf>
    <xf numFmtId="0" fontId="22" fillId="3" borderId="0" xfId="4" applyFont="1" applyFill="1" applyBorder="1" applyAlignment="1">
      <alignment horizontal="center"/>
    </xf>
    <xf numFmtId="0" fontId="27" fillId="3" borderId="3" xfId="4" applyFont="1" applyFill="1" applyBorder="1" applyAlignment="1">
      <alignment horizontal="center" vertical="center"/>
    </xf>
    <xf numFmtId="0" fontId="20" fillId="3" borderId="3" xfId="4" applyFont="1" applyFill="1" applyBorder="1" applyAlignment="1">
      <alignment horizontal="center" vertical="center"/>
    </xf>
    <xf numFmtId="0" fontId="20" fillId="3" borderId="7" xfId="4" applyFont="1" applyFill="1" applyBorder="1" applyAlignment="1">
      <alignment horizontal="center" vertical="center"/>
    </xf>
    <xf numFmtId="0" fontId="20" fillId="3" borderId="6" xfId="4" applyFont="1" applyFill="1" applyBorder="1" applyAlignment="1">
      <alignment horizontal="left" vertical="center"/>
    </xf>
    <xf numFmtId="0" fontId="20" fillId="3" borderId="0" xfId="4" applyFont="1" applyFill="1" applyBorder="1" applyAlignment="1">
      <alignment horizontal="center" vertical="top"/>
    </xf>
    <xf numFmtId="0" fontId="20" fillId="3" borderId="5" xfId="4" applyFont="1" applyFill="1" applyBorder="1" applyAlignment="1">
      <alignment horizontal="center" vertical="top"/>
    </xf>
    <xf numFmtId="166" fontId="20" fillId="3" borderId="12" xfId="3" applyNumberFormat="1" applyFont="1" applyFill="1" applyBorder="1" applyAlignment="1">
      <alignment horizontal="right"/>
    </xf>
    <xf numFmtId="166" fontId="20" fillId="3" borderId="14" xfId="3" applyNumberFormat="1" applyFont="1" applyFill="1" applyBorder="1" applyAlignment="1">
      <alignment horizontal="right"/>
    </xf>
    <xf numFmtId="0" fontId="31" fillId="3" borderId="10" xfId="4" applyFont="1" applyFill="1" applyBorder="1" applyAlignment="1">
      <alignment horizontal="center" vertical="center" wrapText="1"/>
    </xf>
    <xf numFmtId="0" fontId="31" fillId="3" borderId="11" xfId="4" applyFont="1" applyFill="1" applyBorder="1" applyAlignment="1">
      <alignment horizontal="center" vertical="center" wrapText="1"/>
    </xf>
    <xf numFmtId="0" fontId="21" fillId="3" borderId="8" xfId="4" applyFont="1" applyFill="1" applyBorder="1" applyAlignment="1">
      <alignment horizontal="center"/>
    </xf>
    <xf numFmtId="0" fontId="21" fillId="3" borderId="9" xfId="4" applyFont="1" applyFill="1" applyBorder="1" applyAlignment="1">
      <alignment horizontal="center"/>
    </xf>
    <xf numFmtId="0" fontId="21" fillId="3" borderId="0" xfId="4" applyFont="1" applyFill="1" applyBorder="1" applyAlignment="1">
      <alignment horizontal="center"/>
    </xf>
    <xf numFmtId="0" fontId="21" fillId="3" borderId="5" xfId="4" applyFont="1" applyFill="1" applyBorder="1" applyAlignment="1">
      <alignment horizontal="center"/>
    </xf>
    <xf numFmtId="0" fontId="31" fillId="6" borderId="10" xfId="4" applyFont="1" applyFill="1" applyBorder="1" applyAlignment="1">
      <alignment horizontal="center" vertical="center" wrapText="1"/>
    </xf>
    <xf numFmtId="0" fontId="31" fillId="6" borderId="11" xfId="4" applyFont="1" applyFill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/>
    </xf>
    <xf numFmtId="0" fontId="20" fillId="3" borderId="0" xfId="4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20" fillId="3" borderId="6" xfId="4" applyFont="1" applyFill="1" applyBorder="1" applyAlignment="1">
      <alignment horizontal="left" vertical="top"/>
    </xf>
    <xf numFmtId="0" fontId="20" fillId="3" borderId="3" xfId="4" applyFont="1" applyFill="1" applyBorder="1" applyAlignment="1">
      <alignment horizontal="left" vertical="top"/>
    </xf>
    <xf numFmtId="0" fontId="20" fillId="3" borderId="7" xfId="4" applyFont="1" applyFill="1" applyBorder="1" applyAlignment="1">
      <alignment horizontal="left" vertical="top"/>
    </xf>
    <xf numFmtId="0" fontId="31" fillId="6" borderId="8" xfId="4" applyFont="1" applyFill="1" applyBorder="1" applyAlignment="1">
      <alignment horizontal="center" vertical="center" wrapText="1"/>
    </xf>
    <xf numFmtId="0" fontId="31" fillId="6" borderId="4" xfId="4" applyFont="1" applyFill="1" applyBorder="1" applyAlignment="1">
      <alignment horizontal="center" vertical="center" wrapText="1"/>
    </xf>
    <xf numFmtId="0" fontId="31" fillId="6" borderId="6" xfId="4" applyFont="1" applyFill="1" applyBorder="1" applyAlignment="1">
      <alignment horizontal="center" vertical="center" wrapText="1"/>
    </xf>
    <xf numFmtId="0" fontId="31" fillId="6" borderId="7" xfId="4" applyFont="1" applyFill="1" applyBorder="1" applyAlignment="1">
      <alignment horizontal="center" vertical="center" wrapText="1"/>
    </xf>
    <xf numFmtId="166" fontId="23" fillId="3" borderId="2" xfId="0" applyNumberFormat="1" applyFont="1" applyFill="1" applyBorder="1" applyAlignment="1">
      <alignment horizontal="right" vertical="center" wrapText="1"/>
    </xf>
    <xf numFmtId="166" fontId="23" fillId="3" borderId="5" xfId="0" applyNumberFormat="1" applyFont="1" applyFill="1" applyBorder="1" applyAlignment="1">
      <alignment horizontal="right" vertical="center" wrapText="1"/>
    </xf>
    <xf numFmtId="166" fontId="23" fillId="3" borderId="15" xfId="0" applyNumberFormat="1" applyFont="1" applyFill="1" applyBorder="1" applyAlignment="1">
      <alignment horizontal="right" vertical="center" wrapText="1"/>
    </xf>
    <xf numFmtId="166" fontId="23" fillId="3" borderId="16" xfId="0" applyNumberFormat="1" applyFont="1" applyFill="1" applyBorder="1" applyAlignment="1">
      <alignment horizontal="right" vertical="center" wrapText="1"/>
    </xf>
    <xf numFmtId="0" fontId="20" fillId="0" borderId="6" xfId="4" applyFont="1" applyFill="1" applyBorder="1" applyAlignment="1">
      <alignment horizontal="left" vertical="center"/>
    </xf>
    <xf numFmtId="0" fontId="20" fillId="0" borderId="3" xfId="4" applyFont="1" applyFill="1" applyBorder="1" applyAlignment="1">
      <alignment horizontal="left" vertical="center"/>
    </xf>
    <xf numFmtId="0" fontId="20" fillId="0" borderId="7" xfId="4" applyFont="1" applyFill="1" applyBorder="1" applyAlignment="1">
      <alignment horizontal="left" vertical="center"/>
    </xf>
    <xf numFmtId="49" fontId="20" fillId="3" borderId="3" xfId="4" applyNumberFormat="1" applyFont="1" applyFill="1" applyBorder="1" applyAlignment="1">
      <alignment horizontal="left" vertical="center"/>
    </xf>
    <xf numFmtId="49" fontId="20" fillId="3" borderId="7" xfId="4" applyNumberFormat="1" applyFont="1" applyFill="1" applyBorder="1" applyAlignment="1">
      <alignment horizontal="left" vertical="center"/>
    </xf>
    <xf numFmtId="0" fontId="20" fillId="3" borderId="2" xfId="4" applyFont="1" applyFill="1" applyBorder="1" applyAlignment="1">
      <alignment horizontal="left" vertical="center"/>
    </xf>
    <xf numFmtId="0" fontId="20" fillId="3" borderId="0" xfId="4" applyFont="1" applyFill="1" applyBorder="1" applyAlignment="1">
      <alignment horizontal="left" vertical="center"/>
    </xf>
    <xf numFmtId="0" fontId="20" fillId="3" borderId="5" xfId="4" applyFont="1" applyFill="1" applyBorder="1" applyAlignment="1">
      <alignment horizontal="left" vertical="center"/>
    </xf>
    <xf numFmtId="0" fontId="28" fillId="3" borderId="8" xfId="4" applyFont="1" applyFill="1" applyBorder="1" applyAlignment="1">
      <alignment horizontal="left" vertical="center"/>
    </xf>
    <xf numFmtId="0" fontId="28" fillId="3" borderId="9" xfId="4" applyFont="1" applyFill="1" applyBorder="1" applyAlignment="1">
      <alignment horizontal="left" vertical="center"/>
    </xf>
    <xf numFmtId="0" fontId="28" fillId="3" borderId="4" xfId="4" applyFont="1" applyFill="1" applyBorder="1" applyAlignment="1">
      <alignment horizontal="left" vertical="center"/>
    </xf>
    <xf numFmtId="0" fontId="20" fillId="3" borderId="6" xfId="4" applyFont="1" applyFill="1" applyBorder="1" applyAlignment="1">
      <alignment horizontal="center" vertical="center"/>
    </xf>
    <xf numFmtId="0" fontId="20" fillId="0" borderId="3" xfId="4" applyFont="1" applyFill="1" applyBorder="1" applyAlignment="1">
      <alignment horizontal="center" vertical="center" wrapText="1"/>
    </xf>
    <xf numFmtId="0" fontId="20" fillId="0" borderId="7" xfId="4" applyFont="1" applyFill="1" applyBorder="1" applyAlignment="1">
      <alignment horizontal="center" vertical="center" wrapText="1"/>
    </xf>
    <xf numFmtId="4" fontId="20" fillId="3" borderId="12" xfId="1" applyNumberFormat="1" applyFont="1" applyFill="1" applyBorder="1" applyAlignment="1">
      <alignment horizontal="right"/>
    </xf>
    <xf numFmtId="4" fontId="20" fillId="3" borderId="14" xfId="1" applyNumberFormat="1" applyFont="1" applyFill="1" applyBorder="1" applyAlignment="1">
      <alignment horizontal="right"/>
    </xf>
    <xf numFmtId="4" fontId="20" fillId="3" borderId="12" xfId="3" applyNumberFormat="1" applyFont="1" applyFill="1" applyBorder="1" applyAlignment="1">
      <alignment horizontal="right"/>
    </xf>
    <xf numFmtId="4" fontId="20" fillId="3" borderId="14" xfId="3" applyNumberFormat="1" applyFont="1" applyFill="1" applyBorder="1" applyAlignment="1">
      <alignment horizontal="right"/>
    </xf>
    <xf numFmtId="166" fontId="23" fillId="3" borderId="6" xfId="0" applyNumberFormat="1" applyFont="1" applyFill="1" applyBorder="1" applyAlignment="1">
      <alignment horizontal="right" vertical="center" wrapText="1"/>
    </xf>
    <xf numFmtId="166" fontId="23" fillId="3" borderId="7" xfId="0" applyNumberFormat="1" applyFont="1" applyFill="1" applyBorder="1" applyAlignment="1">
      <alignment horizontal="right" vertical="center" wrapText="1"/>
    </xf>
  </cellXfs>
  <cellStyles count="5">
    <cellStyle name="Comma" xfId="3" builtinId="3"/>
    <cellStyle name="Comma 2" xfId="1" xr:uid="{00000000-0005-0000-0000-000000000000}"/>
    <cellStyle name="Currency 2" xfId="2" xr:uid="{00000000-0005-0000-0000-000001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</xdr:row>
      <xdr:rowOff>85272</xdr:rowOff>
    </xdr:from>
    <xdr:to>
      <xdr:col>2</xdr:col>
      <xdr:colOff>630464</xdr:colOff>
      <xdr:row>5</xdr:row>
      <xdr:rowOff>87993</xdr:rowOff>
    </xdr:to>
    <xdr:pic>
      <xdr:nvPicPr>
        <xdr:cNvPr id="1169" name="1 Imagen">
          <a:extLst>
            <a:ext uri="{FF2B5EF4-FFF2-40B4-BE49-F238E27FC236}">
              <a16:creationId xmlns:a16="http://schemas.microsoft.com/office/drawing/2014/main" id="{AD90E5A1-BF9E-2E45-8A66-D61F7B63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6" y="1064986"/>
          <a:ext cx="3569607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564649</xdr:colOff>
      <xdr:row>1</xdr:row>
      <xdr:rowOff>110673</xdr:rowOff>
    </xdr:from>
    <xdr:to>
      <xdr:col>11</xdr:col>
      <xdr:colOff>526142</xdr:colOff>
      <xdr:row>6</xdr:row>
      <xdr:rowOff>228452</xdr:rowOff>
    </xdr:to>
    <xdr:pic>
      <xdr:nvPicPr>
        <xdr:cNvPr id="1170" name="Picture 18" descr="Sealand_Logo_RGB_Color.ai">
          <a:extLst>
            <a:ext uri="{FF2B5EF4-FFF2-40B4-BE49-F238E27FC236}">
              <a16:creationId xmlns:a16="http://schemas.microsoft.com/office/drawing/2014/main" id="{D01555B0-8198-4A49-9DF6-3A6EA312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4435" y="437244"/>
          <a:ext cx="2256564" cy="161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63500</xdr:colOff>
      <xdr:row>48</xdr:row>
      <xdr:rowOff>199571</xdr:rowOff>
    </xdr:from>
    <xdr:to>
      <xdr:col>13</xdr:col>
      <xdr:colOff>435428</xdr:colOff>
      <xdr:row>48</xdr:row>
      <xdr:rowOff>199571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589F900-071E-42A0-8AE1-EC55CB4B747B}"/>
            </a:ext>
          </a:extLst>
        </xdr:cNvPr>
        <xdr:cNvCxnSpPr/>
      </xdr:nvCxnSpPr>
      <xdr:spPr>
        <a:xfrm>
          <a:off x="17480643" y="15584714"/>
          <a:ext cx="371928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63"/>
  <sheetViews>
    <sheetView tabSelected="1" topLeftCell="D10" zoomScale="70" zoomScaleNormal="70" workbookViewId="0">
      <selection activeCell="P19" sqref="P19"/>
    </sheetView>
  </sheetViews>
  <sheetFormatPr defaultColWidth="9.1796875" defaultRowHeight="12.5"/>
  <cols>
    <col min="1" max="1" width="22.08984375" style="4" customWidth="1"/>
    <col min="2" max="2" width="20.90625" style="4" customWidth="1"/>
    <col min="3" max="3" width="47.1796875" style="4" customWidth="1"/>
    <col min="4" max="4" width="13.7265625" style="4" customWidth="1"/>
    <col min="5" max="5" width="18.90625" style="4" customWidth="1"/>
    <col min="6" max="6" width="19" style="9" customWidth="1"/>
    <col min="7" max="7" width="21.7265625" style="49" customWidth="1"/>
    <col min="8" max="8" width="20.453125" style="9" customWidth="1"/>
    <col min="9" max="9" width="16.36328125" style="4" customWidth="1"/>
    <col min="10" max="10" width="16.54296875" style="4" customWidth="1"/>
    <col min="11" max="11" width="16.36328125" style="4" customWidth="1"/>
    <col min="12" max="12" width="12.1796875" style="4" customWidth="1"/>
    <col min="13" max="13" width="7.90625" style="4" customWidth="1"/>
    <col min="14" max="15" width="9.1796875" style="4"/>
    <col min="16" max="16" width="22.7265625" style="4" bestFit="1" customWidth="1"/>
    <col min="17" max="17" width="5.26953125" style="4" bestFit="1" customWidth="1"/>
    <col min="18" max="18" width="43" style="4" bestFit="1" customWidth="1"/>
    <col min="19" max="16384" width="9.1796875" style="4"/>
  </cols>
  <sheetData>
    <row r="4" spans="1:13" ht="33.75" customHeight="1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s="6" customFormat="1" ht="29.25" customHeight="1">
      <c r="A5" s="109" t="s">
        <v>779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s="6" customFormat="1" ht="29.2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4" customFormat="1" ht="29.25" customHeight="1" thickBot="1">
      <c r="A7" s="12" t="s">
        <v>783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s="10" customFormat="1" ht="15.5">
      <c r="A8" s="102" t="s">
        <v>1851</v>
      </c>
      <c r="B8" s="103"/>
      <c r="C8" s="103"/>
      <c r="D8" s="55"/>
      <c r="E8" s="100" t="s">
        <v>533</v>
      </c>
      <c r="F8" s="100"/>
      <c r="G8" s="100"/>
      <c r="H8" s="100"/>
      <c r="I8" s="100"/>
      <c r="J8" s="100"/>
      <c r="K8" s="100"/>
      <c r="L8" s="100"/>
      <c r="M8" s="101"/>
    </row>
    <row r="9" spans="1:13" s="10" customFormat="1" ht="15.5">
      <c r="A9" s="15"/>
      <c r="B9" s="16"/>
      <c r="C9" s="16"/>
      <c r="D9" s="17"/>
      <c r="E9" s="57"/>
      <c r="F9" s="57"/>
      <c r="G9" s="79"/>
      <c r="H9" s="57"/>
      <c r="I9" s="57"/>
      <c r="J9" s="57"/>
      <c r="K9" s="57"/>
      <c r="L9" s="57"/>
      <c r="M9" s="58"/>
    </row>
    <row r="10" spans="1:13" s="10" customFormat="1" ht="15.5">
      <c r="A10" s="15"/>
      <c r="B10" s="16"/>
      <c r="C10" s="16"/>
      <c r="D10" s="17"/>
      <c r="E10" s="57"/>
      <c r="F10" s="57"/>
      <c r="G10" s="79"/>
      <c r="H10" s="57"/>
      <c r="I10" s="57"/>
      <c r="J10" s="57"/>
      <c r="K10" s="57"/>
      <c r="L10" s="57"/>
      <c r="M10" s="58"/>
    </row>
    <row r="11" spans="1:13" s="10" customFormat="1" ht="15.5">
      <c r="A11" s="15"/>
      <c r="B11" s="16"/>
      <c r="C11" s="16"/>
      <c r="D11" s="17"/>
      <c r="E11" s="57"/>
      <c r="F11" s="57"/>
      <c r="G11" s="79"/>
      <c r="H11" s="57"/>
      <c r="I11" s="57"/>
      <c r="J11" s="57"/>
      <c r="K11" s="57"/>
      <c r="L11" s="57"/>
      <c r="M11" s="58"/>
    </row>
    <row r="12" spans="1:13" s="10" customFormat="1" ht="21" customHeight="1" thickBot="1">
      <c r="A12" s="15"/>
      <c r="B12" s="16"/>
      <c r="C12" s="18"/>
      <c r="D12" s="19"/>
      <c r="E12" s="113" t="s">
        <v>1848</v>
      </c>
      <c r="F12" s="104"/>
      <c r="G12" s="104"/>
      <c r="H12" s="104"/>
      <c r="I12" s="104"/>
      <c r="J12" s="110" t="s">
        <v>1853</v>
      </c>
      <c r="K12" s="110"/>
      <c r="L12" s="111"/>
      <c r="M12" s="112"/>
    </row>
    <row r="13" spans="1:13" s="10" customFormat="1" ht="33" customHeight="1" thickBot="1">
      <c r="A13" s="20"/>
      <c r="B13" s="18"/>
      <c r="C13" s="18"/>
      <c r="D13" s="19"/>
      <c r="E13" s="106" t="s">
        <v>1876</v>
      </c>
      <c r="F13" s="106"/>
      <c r="G13" s="106"/>
      <c r="H13" s="106"/>
      <c r="I13" s="107"/>
      <c r="J13" s="103" t="s">
        <v>780</v>
      </c>
      <c r="K13" s="103"/>
      <c r="L13" s="103"/>
      <c r="M13" s="108"/>
    </row>
    <row r="14" spans="1:13" s="10" customFormat="1" ht="30" customHeight="1" thickBot="1">
      <c r="A14" s="20"/>
      <c r="B14" s="18"/>
      <c r="C14" s="18"/>
      <c r="D14" s="19"/>
      <c r="E14" s="70" t="s">
        <v>734</v>
      </c>
      <c r="F14" s="70" t="s">
        <v>706</v>
      </c>
      <c r="G14" s="80"/>
      <c r="H14" s="69"/>
      <c r="I14" s="33"/>
      <c r="J14" s="114"/>
      <c r="K14" s="114"/>
      <c r="L14" s="114"/>
      <c r="M14" s="115"/>
    </row>
    <row r="15" spans="1:13" s="10" customFormat="1" ht="6" customHeight="1" thickBot="1">
      <c r="A15" s="21"/>
      <c r="B15" s="22"/>
      <c r="C15" s="22"/>
      <c r="D15" s="23"/>
      <c r="E15" s="104"/>
      <c r="F15" s="104"/>
      <c r="G15" s="104"/>
      <c r="H15" s="104"/>
      <c r="I15" s="105"/>
      <c r="J15" s="104"/>
      <c r="K15" s="104"/>
      <c r="L15" s="104"/>
      <c r="M15" s="105"/>
    </row>
    <row r="16" spans="1:13" s="10" customFormat="1" ht="21" customHeight="1">
      <c r="A16" s="15" t="s">
        <v>1852</v>
      </c>
      <c r="B16" s="24"/>
      <c r="C16" s="24"/>
      <c r="D16" s="25"/>
      <c r="E16" s="98" t="s">
        <v>1844</v>
      </c>
      <c r="F16" s="98"/>
      <c r="G16" s="98"/>
      <c r="H16" s="98"/>
      <c r="I16" s="98"/>
      <c r="J16" s="98"/>
      <c r="K16" s="98"/>
      <c r="L16" s="98"/>
      <c r="M16" s="99"/>
    </row>
    <row r="17" spans="1:16" s="10" customFormat="1" ht="25.5" customHeight="1" thickBot="1">
      <c r="A17" s="15"/>
      <c r="B17" s="16"/>
      <c r="C17" s="16"/>
      <c r="D17" s="26"/>
      <c r="E17" s="140" t="s">
        <v>1834</v>
      </c>
      <c r="F17" s="141"/>
      <c r="G17" s="141"/>
      <c r="H17" s="141"/>
      <c r="I17" s="141"/>
      <c r="J17" s="141"/>
      <c r="K17" s="141"/>
      <c r="L17" s="141"/>
      <c r="M17" s="142"/>
    </row>
    <row r="18" spans="1:16" s="10" customFormat="1" ht="12.75" customHeight="1">
      <c r="A18" s="15"/>
      <c r="B18" s="16"/>
      <c r="C18" s="16"/>
      <c r="D18" s="26"/>
      <c r="E18" s="148" t="s">
        <v>1845</v>
      </c>
      <c r="F18" s="149"/>
      <c r="G18" s="149"/>
      <c r="H18" s="149"/>
      <c r="I18" s="150"/>
      <c r="J18" s="148" t="s">
        <v>1850</v>
      </c>
      <c r="K18" s="149"/>
      <c r="L18" s="149"/>
      <c r="M18" s="150"/>
    </row>
    <row r="19" spans="1:16" s="10" customFormat="1" ht="50.25" customHeight="1" thickBot="1">
      <c r="A19" s="15"/>
      <c r="B19" s="16"/>
      <c r="C19" s="16"/>
      <c r="D19" s="26"/>
      <c r="E19" s="152" t="s">
        <v>1878</v>
      </c>
      <c r="F19" s="152"/>
      <c r="G19" s="152"/>
      <c r="H19" s="152"/>
      <c r="I19" s="153"/>
      <c r="J19" s="151" t="s">
        <v>1839</v>
      </c>
      <c r="K19" s="111"/>
      <c r="L19" s="111"/>
      <c r="M19" s="112"/>
    </row>
    <row r="20" spans="1:16" s="10" customFormat="1" ht="15.5">
      <c r="A20" s="15"/>
      <c r="B20" s="16"/>
      <c r="C20" s="16"/>
      <c r="D20" s="26"/>
      <c r="E20" s="100" t="s">
        <v>535</v>
      </c>
      <c r="F20" s="100"/>
      <c r="G20" s="100"/>
      <c r="H20" s="100"/>
      <c r="I20" s="100"/>
      <c r="J20" s="100"/>
      <c r="K20" s="100"/>
      <c r="L20" s="100"/>
      <c r="M20" s="101"/>
    </row>
    <row r="21" spans="1:16" s="10" customFormat="1" ht="27.75" customHeight="1" thickBot="1">
      <c r="A21" s="27"/>
      <c r="B21" s="28"/>
      <c r="C21" s="28"/>
      <c r="D21" s="29"/>
      <c r="E21" s="143"/>
      <c r="F21" s="143"/>
      <c r="G21" s="143"/>
      <c r="H21" s="143"/>
      <c r="I21" s="143"/>
      <c r="J21" s="143"/>
      <c r="K21" s="143"/>
      <c r="L21" s="143"/>
      <c r="M21" s="144"/>
    </row>
    <row r="22" spans="1:16" s="10" customFormat="1" ht="15" customHeight="1">
      <c r="A22" s="102" t="s">
        <v>536</v>
      </c>
      <c r="B22" s="103"/>
      <c r="C22" s="103"/>
      <c r="D22" s="108"/>
      <c r="E22" s="56" t="s">
        <v>537</v>
      </c>
      <c r="F22" s="53"/>
      <c r="G22" s="78"/>
      <c r="H22" s="53"/>
      <c r="I22" s="53"/>
      <c r="J22" s="53"/>
      <c r="K22" s="53"/>
      <c r="L22" s="53"/>
      <c r="M22" s="54"/>
    </row>
    <row r="23" spans="1:16" s="10" customFormat="1" ht="24" customHeight="1" thickBot="1">
      <c r="A23" s="126"/>
      <c r="B23" s="127"/>
      <c r="C23" s="127"/>
      <c r="D23" s="128"/>
      <c r="E23" s="145"/>
      <c r="F23" s="146"/>
      <c r="G23" s="146"/>
      <c r="H23" s="146"/>
      <c r="I23" s="146"/>
      <c r="J23" s="146"/>
      <c r="K23" s="146"/>
      <c r="L23" s="146"/>
      <c r="M23" s="147"/>
    </row>
    <row r="24" spans="1:16" s="10" customFormat="1" ht="24" customHeight="1">
      <c r="A24" s="102" t="s">
        <v>781</v>
      </c>
      <c r="B24" s="103"/>
      <c r="C24" s="103"/>
      <c r="D24" s="103"/>
      <c r="E24" s="102" t="s">
        <v>1854</v>
      </c>
      <c r="F24" s="103"/>
      <c r="G24" s="103"/>
      <c r="H24" s="103"/>
      <c r="I24" s="102" t="s">
        <v>1877</v>
      </c>
      <c r="J24" s="103"/>
      <c r="K24" s="103"/>
      <c r="L24" s="103"/>
      <c r="M24" s="108"/>
    </row>
    <row r="25" spans="1:16" s="10" customFormat="1" ht="24" customHeight="1" thickBot="1">
      <c r="A25" s="129"/>
      <c r="B25" s="130"/>
      <c r="C25" s="130"/>
      <c r="D25" s="130"/>
      <c r="E25" s="129"/>
      <c r="F25" s="130"/>
      <c r="G25" s="130"/>
      <c r="H25" s="130"/>
      <c r="I25" s="129"/>
      <c r="J25" s="130"/>
      <c r="K25" s="130"/>
      <c r="L25" s="130"/>
      <c r="M25" s="131"/>
    </row>
    <row r="26" spans="1:16" s="10" customFormat="1" ht="16" thickBot="1">
      <c r="A26" s="120"/>
      <c r="B26" s="121"/>
      <c r="C26" s="121"/>
      <c r="D26" s="121"/>
      <c r="E26" s="122"/>
      <c r="F26" s="122"/>
      <c r="G26" s="122"/>
      <c r="H26" s="122"/>
      <c r="I26" s="122"/>
      <c r="J26" s="122"/>
      <c r="K26" s="122"/>
      <c r="L26" s="122"/>
      <c r="M26" s="123"/>
    </row>
    <row r="27" spans="1:16" s="10" customFormat="1" ht="34.5" customHeight="1">
      <c r="A27" s="118" t="s">
        <v>1862</v>
      </c>
      <c r="B27" s="118" t="s">
        <v>1863</v>
      </c>
      <c r="C27" s="118" t="s">
        <v>1864</v>
      </c>
      <c r="D27" s="124" t="s">
        <v>1865</v>
      </c>
      <c r="E27" s="124" t="s">
        <v>1866</v>
      </c>
      <c r="F27" s="124" t="s">
        <v>1867</v>
      </c>
      <c r="G27" s="124" t="s">
        <v>1868</v>
      </c>
      <c r="H27" s="118" t="s">
        <v>1855</v>
      </c>
      <c r="I27" s="118" t="s">
        <v>1869</v>
      </c>
      <c r="J27" s="118" t="s">
        <v>1856</v>
      </c>
      <c r="K27" s="124" t="s">
        <v>1857</v>
      </c>
      <c r="L27" s="132" t="s">
        <v>1858</v>
      </c>
      <c r="M27" s="133"/>
    </row>
    <row r="28" spans="1:16" s="10" customFormat="1" ht="29.25" customHeight="1" thickBot="1">
      <c r="A28" s="119"/>
      <c r="B28" s="119"/>
      <c r="C28" s="119"/>
      <c r="D28" s="125"/>
      <c r="E28" s="125"/>
      <c r="F28" s="125"/>
      <c r="G28" s="125"/>
      <c r="H28" s="119"/>
      <c r="I28" s="119"/>
      <c r="J28" s="119"/>
      <c r="K28" s="125"/>
      <c r="L28" s="134"/>
      <c r="M28" s="135"/>
    </row>
    <row r="29" spans="1:16" s="10" customFormat="1" ht="29.25" customHeight="1">
      <c r="A29" s="34"/>
      <c r="B29" s="30"/>
      <c r="C29" s="30"/>
      <c r="D29" s="65"/>
      <c r="E29" s="67"/>
      <c r="F29" s="65"/>
      <c r="G29" s="65"/>
      <c r="H29" s="64" t="s">
        <v>1039</v>
      </c>
      <c r="I29" s="61" t="s">
        <v>1621</v>
      </c>
      <c r="J29" s="43" t="s">
        <v>786</v>
      </c>
      <c r="K29" s="77"/>
      <c r="L29" s="138"/>
      <c r="M29" s="139"/>
    </row>
    <row r="30" spans="1:16" s="10" customFormat="1" ht="29.25" customHeight="1">
      <c r="A30" s="62"/>
      <c r="B30" s="30"/>
      <c r="C30" s="30"/>
      <c r="D30" s="44"/>
      <c r="E30" s="46"/>
      <c r="F30" s="63"/>
      <c r="G30" s="63"/>
      <c r="H30" s="62"/>
      <c r="I30" s="72"/>
      <c r="J30" s="39"/>
      <c r="K30" s="74"/>
      <c r="L30" s="136"/>
      <c r="M30" s="137"/>
      <c r="N30" s="4"/>
      <c r="O30" s="4"/>
      <c r="P30" s="4"/>
    </row>
    <row r="31" spans="1:16" s="10" customFormat="1" ht="29.25" customHeight="1">
      <c r="A31" s="62"/>
      <c r="B31" s="30"/>
      <c r="C31" s="30"/>
      <c r="D31" s="44"/>
      <c r="E31" s="46"/>
      <c r="F31" s="63"/>
      <c r="G31" s="63"/>
      <c r="H31" s="62"/>
      <c r="I31" s="71"/>
      <c r="J31" s="39"/>
      <c r="K31" s="74"/>
      <c r="L31" s="136"/>
      <c r="M31" s="137"/>
      <c r="N31" s="4"/>
      <c r="O31" s="4"/>
      <c r="P31" s="4"/>
    </row>
    <row r="32" spans="1:16" s="10" customFormat="1" ht="29.25" customHeight="1">
      <c r="A32" s="62"/>
      <c r="B32" s="30"/>
      <c r="C32" s="30"/>
      <c r="D32" s="44"/>
      <c r="E32" s="46"/>
      <c r="F32" s="63"/>
      <c r="G32" s="63"/>
      <c r="H32" s="62"/>
      <c r="I32" s="71"/>
      <c r="J32" s="39"/>
      <c r="K32" s="74"/>
      <c r="L32" s="136"/>
      <c r="M32" s="137"/>
      <c r="N32" s="4"/>
      <c r="O32" s="4"/>
      <c r="P32" s="4"/>
    </row>
    <row r="33" spans="1:16" s="10" customFormat="1" ht="29.25" customHeight="1">
      <c r="A33" s="62"/>
      <c r="B33" s="30"/>
      <c r="C33" s="30"/>
      <c r="D33" s="44"/>
      <c r="E33" s="46"/>
      <c r="F33" s="63"/>
      <c r="G33" s="63"/>
      <c r="H33" s="62"/>
      <c r="I33" s="71"/>
      <c r="J33" s="39"/>
      <c r="K33" s="74"/>
      <c r="L33" s="136"/>
      <c r="M33" s="137"/>
      <c r="N33" s="9"/>
      <c r="O33" s="9"/>
      <c r="P33" s="9"/>
    </row>
    <row r="34" spans="1:16" s="10" customFormat="1" ht="29.25" customHeight="1">
      <c r="A34" s="62"/>
      <c r="B34" s="30"/>
      <c r="C34" s="30"/>
      <c r="D34" s="44"/>
      <c r="E34" s="46"/>
      <c r="F34" s="63"/>
      <c r="G34" s="63"/>
      <c r="H34" s="62"/>
      <c r="I34" s="71"/>
      <c r="J34" s="39"/>
      <c r="K34" s="74"/>
      <c r="L34" s="136"/>
      <c r="M34" s="137"/>
      <c r="N34" s="9"/>
      <c r="O34" s="9"/>
      <c r="P34" s="9"/>
    </row>
    <row r="35" spans="1:16" s="10" customFormat="1" ht="29.25" customHeight="1">
      <c r="A35" s="62"/>
      <c r="B35" s="30"/>
      <c r="C35" s="30"/>
      <c r="D35" s="44"/>
      <c r="E35" s="46"/>
      <c r="F35" s="63"/>
      <c r="G35" s="63"/>
      <c r="H35" s="62"/>
      <c r="I35" s="71"/>
      <c r="J35" s="39"/>
      <c r="K35" s="74"/>
      <c r="L35" s="136"/>
      <c r="M35" s="137"/>
      <c r="N35" s="9"/>
      <c r="O35" s="9"/>
      <c r="P35" s="9"/>
    </row>
    <row r="36" spans="1:16" s="10" customFormat="1" ht="29.25" customHeight="1">
      <c r="A36" s="62"/>
      <c r="B36" s="30"/>
      <c r="C36" s="30"/>
      <c r="D36" s="44"/>
      <c r="E36" s="46"/>
      <c r="F36" s="63"/>
      <c r="G36" s="63"/>
      <c r="H36" s="62"/>
      <c r="I36" s="71"/>
      <c r="J36" s="39"/>
      <c r="K36" s="74"/>
      <c r="L36" s="136"/>
      <c r="M36" s="137"/>
      <c r="N36" s="42"/>
      <c r="O36" s="42"/>
      <c r="P36" s="42"/>
    </row>
    <row r="37" spans="1:16" s="10" customFormat="1" ht="29.25" customHeight="1">
      <c r="A37" s="62"/>
      <c r="B37" s="30"/>
      <c r="C37" s="30"/>
      <c r="D37" s="44"/>
      <c r="E37" s="46"/>
      <c r="F37" s="63"/>
      <c r="G37" s="63"/>
      <c r="H37" s="62"/>
      <c r="I37" s="71"/>
      <c r="J37" s="39"/>
      <c r="K37" s="74"/>
      <c r="L37" s="136"/>
      <c r="M37" s="137"/>
      <c r="N37" s="9"/>
      <c r="O37" s="9"/>
      <c r="P37" s="9"/>
    </row>
    <row r="38" spans="1:16" s="10" customFormat="1" ht="29.25" customHeight="1">
      <c r="A38" s="62"/>
      <c r="B38" s="30"/>
      <c r="C38" s="30"/>
      <c r="D38" s="44"/>
      <c r="E38" s="46"/>
      <c r="F38" s="63"/>
      <c r="G38" s="63"/>
      <c r="H38" s="62"/>
      <c r="I38" s="71"/>
      <c r="J38" s="39"/>
      <c r="K38" s="74"/>
      <c r="L38" s="136"/>
      <c r="M38" s="137"/>
      <c r="N38" s="9"/>
      <c r="O38" s="9"/>
      <c r="P38" s="9"/>
    </row>
    <row r="39" spans="1:16" s="10" customFormat="1" ht="29.25" customHeight="1">
      <c r="A39" s="62"/>
      <c r="B39" s="30"/>
      <c r="C39" s="30"/>
      <c r="D39" s="44"/>
      <c r="E39" s="46"/>
      <c r="F39" s="63"/>
      <c r="G39" s="63"/>
      <c r="H39" s="62"/>
      <c r="I39" s="60"/>
      <c r="J39" s="39"/>
      <c r="K39" s="74"/>
      <c r="L39" s="136"/>
      <c r="M39" s="137"/>
      <c r="N39" s="9"/>
      <c r="O39" s="9"/>
      <c r="P39" s="9"/>
    </row>
    <row r="40" spans="1:16" s="10" customFormat="1" ht="29.25" customHeight="1">
      <c r="A40" s="62"/>
      <c r="B40" s="30"/>
      <c r="C40" s="30"/>
      <c r="D40" s="44"/>
      <c r="E40" s="46"/>
      <c r="F40" s="63"/>
      <c r="G40" s="63"/>
      <c r="H40" s="62"/>
      <c r="I40" s="60"/>
      <c r="J40" s="39"/>
      <c r="K40" s="74"/>
      <c r="L40" s="136"/>
      <c r="M40" s="137"/>
      <c r="N40" s="9"/>
      <c r="O40" s="9"/>
      <c r="P40" s="9"/>
    </row>
    <row r="41" spans="1:16" s="10" customFormat="1" ht="29.25" customHeight="1">
      <c r="A41" s="62"/>
      <c r="B41" s="30"/>
      <c r="C41" s="30"/>
      <c r="D41" s="44"/>
      <c r="E41" s="46"/>
      <c r="F41" s="63"/>
      <c r="G41" s="63"/>
      <c r="H41" s="62"/>
      <c r="I41" s="71"/>
      <c r="J41" s="39"/>
      <c r="K41" s="74"/>
      <c r="L41" s="136"/>
      <c r="M41" s="137"/>
      <c r="N41" s="4"/>
      <c r="O41" s="4"/>
      <c r="P41" s="4"/>
    </row>
    <row r="42" spans="1:16" s="10" customFormat="1" ht="29.25" customHeight="1">
      <c r="A42" s="62"/>
      <c r="B42" s="30"/>
      <c r="C42" s="30"/>
      <c r="D42" s="44"/>
      <c r="E42" s="46"/>
      <c r="F42" s="63"/>
      <c r="G42" s="63"/>
      <c r="H42" s="62"/>
      <c r="I42" s="71"/>
      <c r="J42" s="39"/>
      <c r="K42" s="74"/>
      <c r="L42" s="136"/>
      <c r="M42" s="137"/>
      <c r="N42" s="4"/>
      <c r="O42" s="4"/>
      <c r="P42" s="4"/>
    </row>
    <row r="43" spans="1:16" s="10" customFormat="1" ht="29.25" customHeight="1">
      <c r="A43" s="62"/>
      <c r="B43" s="30"/>
      <c r="C43" s="30"/>
      <c r="D43" s="44"/>
      <c r="E43" s="46"/>
      <c r="F43" s="63"/>
      <c r="G43" s="63"/>
      <c r="H43" s="62"/>
      <c r="I43" s="71"/>
      <c r="J43" s="39"/>
      <c r="K43" s="74"/>
      <c r="L43" s="136"/>
      <c r="M43" s="137"/>
      <c r="N43" s="4"/>
      <c r="O43" s="4"/>
      <c r="P43" s="4"/>
    </row>
    <row r="44" spans="1:16" s="10" customFormat="1" ht="29.25" customHeight="1">
      <c r="A44" s="62"/>
      <c r="B44" s="30"/>
      <c r="C44" s="30"/>
      <c r="D44" s="44"/>
      <c r="E44" s="46"/>
      <c r="F44" s="63"/>
      <c r="G44" s="63"/>
      <c r="H44" s="62"/>
      <c r="I44" s="71"/>
      <c r="J44" s="39"/>
      <c r="K44" s="74"/>
      <c r="L44" s="136"/>
      <c r="M44" s="137"/>
      <c r="N44" s="8"/>
      <c r="O44" s="8"/>
      <c r="P44" s="8"/>
    </row>
    <row r="45" spans="1:16" s="10" customFormat="1" ht="29.25" customHeight="1">
      <c r="A45" s="62"/>
      <c r="B45" s="30"/>
      <c r="C45" s="30"/>
      <c r="D45" s="44"/>
      <c r="E45" s="46"/>
      <c r="F45" s="63"/>
      <c r="G45" s="63"/>
      <c r="H45" s="62"/>
      <c r="I45" s="71"/>
      <c r="J45" s="39"/>
      <c r="K45" s="74"/>
      <c r="L45" s="136"/>
      <c r="M45" s="137"/>
      <c r="N45" s="8"/>
      <c r="O45" s="8"/>
      <c r="P45" s="8"/>
    </row>
    <row r="46" spans="1:16" s="10" customFormat="1" ht="29.25" customHeight="1" thickBot="1">
      <c r="A46" s="62"/>
      <c r="B46" s="30"/>
      <c r="C46" s="30"/>
      <c r="D46" s="44"/>
      <c r="E46" s="46"/>
      <c r="F46" s="63"/>
      <c r="G46" s="63"/>
      <c r="H46" s="59"/>
      <c r="I46" s="73"/>
      <c r="J46" s="39"/>
      <c r="K46" s="75"/>
      <c r="L46" s="158"/>
      <c r="M46" s="159"/>
      <c r="N46" s="4"/>
      <c r="O46" s="4"/>
      <c r="P46" s="4"/>
    </row>
    <row r="47" spans="1:16" s="10" customFormat="1" ht="29.25" customHeight="1" thickBot="1">
      <c r="A47" s="31"/>
      <c r="B47" s="32"/>
      <c r="C47" s="35"/>
      <c r="D47" s="45"/>
      <c r="E47" s="68">
        <f>SUM(E29:E46)</f>
        <v>0</v>
      </c>
      <c r="F47" s="68">
        <f>SUM(F29:F46)</f>
        <v>0</v>
      </c>
      <c r="G47" s="81"/>
      <c r="H47" s="36"/>
      <c r="I47" s="36"/>
      <c r="J47" s="37" t="s">
        <v>534</v>
      </c>
      <c r="K47" s="76">
        <f>SUM(K29:K46)</f>
        <v>0</v>
      </c>
      <c r="L47" s="116">
        <f>SUM(L29:L46)</f>
        <v>0</v>
      </c>
      <c r="M47" s="117"/>
      <c r="N47" s="4"/>
      <c r="O47" s="4"/>
      <c r="P47" s="4"/>
    </row>
    <row r="48" spans="1:16" ht="22.5" customHeight="1" thickBot="1">
      <c r="A48" s="95" t="s">
        <v>1875</v>
      </c>
      <c r="B48" s="95"/>
      <c r="C48" s="95"/>
      <c r="D48" s="95"/>
      <c r="E48" s="95"/>
      <c r="F48" s="95"/>
      <c r="G48" s="95"/>
      <c r="H48" s="95"/>
      <c r="I48" s="96"/>
      <c r="J48" s="91" t="s">
        <v>1859</v>
      </c>
      <c r="K48" s="92"/>
      <c r="L48" s="156">
        <f>L47</f>
        <v>0</v>
      </c>
      <c r="M48" s="157"/>
    </row>
    <row r="49" spans="1:18" ht="29.5" customHeight="1" thickBot="1">
      <c r="H49" s="5"/>
      <c r="J49" s="93" t="s">
        <v>1871</v>
      </c>
      <c r="K49" s="94"/>
      <c r="L49" s="156">
        <v>0</v>
      </c>
      <c r="M49" s="157"/>
    </row>
    <row r="50" spans="1:18" ht="26.25" customHeight="1" thickBot="1">
      <c r="A50" s="82" t="s">
        <v>782</v>
      </c>
      <c r="B50" s="83"/>
      <c r="C50" s="83"/>
      <c r="D50" s="83"/>
      <c r="E50" s="83"/>
      <c r="F50" s="83"/>
      <c r="G50" s="84"/>
      <c r="J50" s="91" t="s">
        <v>1860</v>
      </c>
      <c r="K50" s="92"/>
      <c r="L50" s="156">
        <v>0</v>
      </c>
      <c r="M50" s="157"/>
    </row>
    <row r="51" spans="1:18" s="9" customFormat="1" ht="26.25" customHeight="1" thickBot="1">
      <c r="A51" s="87" t="s">
        <v>1872</v>
      </c>
      <c r="B51" s="88"/>
      <c r="C51" s="88"/>
      <c r="D51" s="88"/>
      <c r="E51" s="88"/>
      <c r="F51" s="88"/>
      <c r="G51" s="85"/>
      <c r="J51" s="91" t="s">
        <v>1870</v>
      </c>
      <c r="K51" s="92"/>
      <c r="L51" s="154">
        <v>0</v>
      </c>
      <c r="M51" s="155"/>
      <c r="P51" s="4"/>
      <c r="Q51" s="4"/>
      <c r="R51" s="4"/>
    </row>
    <row r="52" spans="1:18" s="9" customFormat="1" ht="30" customHeight="1" thickBot="1">
      <c r="A52" s="87" t="s">
        <v>1873</v>
      </c>
      <c r="B52" s="88"/>
      <c r="C52" s="88"/>
      <c r="D52" s="88"/>
      <c r="E52" s="88"/>
      <c r="F52" s="88"/>
      <c r="G52" s="85"/>
      <c r="J52" s="91" t="s">
        <v>1861</v>
      </c>
      <c r="K52" s="92"/>
      <c r="L52" s="154">
        <f>SUM(M48:M51)</f>
        <v>0</v>
      </c>
      <c r="M52" s="155"/>
      <c r="P52" s="4"/>
      <c r="Q52" s="4"/>
      <c r="R52" s="4"/>
    </row>
    <row r="53" spans="1:18" s="9" customFormat="1" ht="27" customHeight="1">
      <c r="A53" s="89" t="s">
        <v>1874</v>
      </c>
      <c r="B53" s="90"/>
      <c r="C53" s="90"/>
      <c r="D53" s="90"/>
      <c r="E53" s="90"/>
      <c r="F53" s="90"/>
      <c r="G53" s="86"/>
      <c r="H53" s="51"/>
      <c r="I53" s="51"/>
      <c r="J53" s="51"/>
      <c r="K53" s="50"/>
      <c r="L53" s="50"/>
      <c r="M53" s="50"/>
      <c r="P53" s="4"/>
      <c r="Q53" s="4"/>
      <c r="R53" s="4"/>
    </row>
    <row r="54" spans="1:18" s="42" customFormat="1" ht="27" customHeight="1">
      <c r="A54" s="9"/>
      <c r="B54" s="9"/>
      <c r="C54" s="9"/>
      <c r="D54" s="9"/>
      <c r="E54" s="9"/>
      <c r="F54" s="9"/>
      <c r="G54" s="49"/>
      <c r="H54" s="7"/>
      <c r="I54" s="7"/>
      <c r="J54" s="7"/>
      <c r="K54" s="50"/>
      <c r="L54" s="50"/>
      <c r="M54" s="50"/>
      <c r="P54" s="4"/>
      <c r="Q54" s="4"/>
      <c r="R54" s="4"/>
    </row>
    <row r="55" spans="1:18" s="9" customFormat="1" ht="27" customHeight="1">
      <c r="G55" s="49"/>
      <c r="I55" s="4"/>
      <c r="J55" s="4"/>
      <c r="K55" s="51"/>
      <c r="L55" s="51"/>
      <c r="M55" s="51"/>
      <c r="P55" s="4"/>
      <c r="Q55" s="4"/>
      <c r="R55" s="4"/>
    </row>
    <row r="56" spans="1:18" s="9" customFormat="1" ht="27" customHeight="1">
      <c r="G56" s="49"/>
      <c r="H56" s="48"/>
      <c r="I56" s="48"/>
      <c r="J56" s="48"/>
      <c r="K56" s="7"/>
      <c r="L56" s="7"/>
      <c r="M56" s="7"/>
      <c r="P56" s="4"/>
      <c r="Q56" s="4"/>
      <c r="R56" s="4"/>
    </row>
    <row r="57" spans="1:18" s="9" customFormat="1" ht="30" customHeight="1">
      <c r="A57" s="51"/>
      <c r="B57" s="51"/>
      <c r="C57" s="51"/>
      <c r="D57" s="51"/>
      <c r="E57" s="51"/>
      <c r="F57" s="51"/>
      <c r="G57" s="51"/>
      <c r="H57" s="52"/>
      <c r="I57" s="52"/>
      <c r="J57" s="52"/>
      <c r="K57" s="4"/>
      <c r="L57" s="4"/>
      <c r="M57" s="4"/>
      <c r="P57" s="4"/>
      <c r="Q57" s="4"/>
      <c r="R57" s="4"/>
    </row>
    <row r="58" spans="1:18" s="9" customFormat="1" ht="30" customHeight="1">
      <c r="A58" s="7"/>
      <c r="B58" s="7"/>
      <c r="C58" s="7"/>
      <c r="D58" s="7"/>
      <c r="E58" s="7"/>
      <c r="F58" s="7"/>
      <c r="G58" s="7"/>
      <c r="H58" s="49"/>
      <c r="I58" s="49"/>
      <c r="J58" s="49"/>
      <c r="K58" s="48"/>
      <c r="L58" s="48"/>
      <c r="M58" s="48"/>
      <c r="P58" s="4"/>
      <c r="Q58" s="4"/>
      <c r="R58" s="4"/>
    </row>
    <row r="59" spans="1:18" ht="15.5">
      <c r="K59" s="52"/>
      <c r="L59" s="52"/>
      <c r="M59" s="52"/>
    </row>
    <row r="60" spans="1:18" ht="11.25" customHeight="1">
      <c r="A60" s="47"/>
      <c r="B60" s="48"/>
      <c r="C60" s="48"/>
      <c r="D60" s="48"/>
      <c r="E60" s="48"/>
      <c r="F60" s="48"/>
      <c r="G60" s="48"/>
      <c r="K60" s="49"/>
      <c r="L60" s="49"/>
      <c r="M60" s="49"/>
    </row>
    <row r="61" spans="1:18" ht="15.5" hidden="1">
      <c r="A61" s="52"/>
      <c r="B61" s="52"/>
      <c r="C61" s="52"/>
      <c r="D61" s="52"/>
      <c r="E61" s="52"/>
      <c r="F61" s="52"/>
      <c r="G61" s="52"/>
    </row>
    <row r="62" spans="1:18" s="8" customFormat="1" ht="85.5" customHeight="1">
      <c r="A62" s="49"/>
      <c r="B62" s="49"/>
      <c r="C62" s="49"/>
      <c r="D62" s="49"/>
      <c r="E62" s="49"/>
      <c r="F62" s="49"/>
      <c r="G62" s="49"/>
      <c r="H62" s="9"/>
      <c r="I62" s="4"/>
      <c r="J62" s="4"/>
      <c r="K62" s="4"/>
      <c r="L62" s="4"/>
      <c r="M62" s="4"/>
      <c r="P62" s="4"/>
      <c r="Q62" s="4"/>
      <c r="R62" s="4"/>
    </row>
    <row r="63" spans="1:18" s="8" customFormat="1" ht="22.5" customHeight="1">
      <c r="A63" s="4"/>
      <c r="B63" s="4"/>
      <c r="C63" s="4"/>
      <c r="D63" s="4"/>
      <c r="E63" s="4"/>
      <c r="F63" s="9"/>
      <c r="G63" s="49"/>
      <c r="H63" s="9"/>
      <c r="I63" s="4"/>
      <c r="J63" s="4"/>
      <c r="K63" s="4"/>
      <c r="L63" s="4"/>
      <c r="M63" s="4"/>
      <c r="P63" s="4"/>
      <c r="Q63" s="4"/>
      <c r="R63" s="4"/>
    </row>
  </sheetData>
  <mergeCells count="69">
    <mergeCell ref="L35:M35"/>
    <mergeCell ref="L36:M36"/>
    <mergeCell ref="L37:M37"/>
    <mergeCell ref="L38:M38"/>
    <mergeCell ref="L52:M52"/>
    <mergeCell ref="L51:M51"/>
    <mergeCell ref="L49:M49"/>
    <mergeCell ref="L50:M50"/>
    <mergeCell ref="L42:M42"/>
    <mergeCell ref="L43:M43"/>
    <mergeCell ref="L48:M48"/>
    <mergeCell ref="L44:M44"/>
    <mergeCell ref="L45:M45"/>
    <mergeCell ref="L46:M46"/>
    <mergeCell ref="L41:M41"/>
    <mergeCell ref="L39:M39"/>
    <mergeCell ref="H27:H28"/>
    <mergeCell ref="L40:M40"/>
    <mergeCell ref="L29:M29"/>
    <mergeCell ref="L30:M30"/>
    <mergeCell ref="E17:M17"/>
    <mergeCell ref="E21:M21"/>
    <mergeCell ref="E23:M23"/>
    <mergeCell ref="E20:M20"/>
    <mergeCell ref="J18:M18"/>
    <mergeCell ref="J19:M19"/>
    <mergeCell ref="E19:I19"/>
    <mergeCell ref="E18:I18"/>
    <mergeCell ref="L31:M31"/>
    <mergeCell ref="L32:M32"/>
    <mergeCell ref="L33:M33"/>
    <mergeCell ref="L34:M34"/>
    <mergeCell ref="A22:D22"/>
    <mergeCell ref="A26:M26"/>
    <mergeCell ref="F27:F28"/>
    <mergeCell ref="A23:D23"/>
    <mergeCell ref="D27:D28"/>
    <mergeCell ref="E27:E28"/>
    <mergeCell ref="J27:J28"/>
    <mergeCell ref="A24:D25"/>
    <mergeCell ref="E24:H25"/>
    <mergeCell ref="I24:M25"/>
    <mergeCell ref="A27:A28"/>
    <mergeCell ref="I27:I28"/>
    <mergeCell ref="K27:K28"/>
    <mergeCell ref="C27:C28"/>
    <mergeCell ref="G27:G28"/>
    <mergeCell ref="L27:M28"/>
    <mergeCell ref="A48:I48"/>
    <mergeCell ref="A4:M4"/>
    <mergeCell ref="E16:M16"/>
    <mergeCell ref="E8:M8"/>
    <mergeCell ref="A8:C8"/>
    <mergeCell ref="E15:I15"/>
    <mergeCell ref="J15:M15"/>
    <mergeCell ref="E13:I13"/>
    <mergeCell ref="J13:M13"/>
    <mergeCell ref="A5:M5"/>
    <mergeCell ref="J12:K12"/>
    <mergeCell ref="L12:M12"/>
    <mergeCell ref="E12:I12"/>
    <mergeCell ref="J14:M14"/>
    <mergeCell ref="L47:M47"/>
    <mergeCell ref="B27:B28"/>
    <mergeCell ref="J48:K48"/>
    <mergeCell ref="J49:K49"/>
    <mergeCell ref="J50:K50"/>
    <mergeCell ref="J51:K51"/>
    <mergeCell ref="J52:K52"/>
  </mergeCells>
  <printOptions horizontalCentered="1"/>
  <pageMargins left="0.25" right="0.25" top="0.75" bottom="0.75" header="0.3" footer="0.3"/>
  <pageSetup scale="45" orientation="portrait" r:id="rId1"/>
  <headerFooter>
    <oddFooter>&amp;L&amp;1#&amp;"Calibri"&amp;10&amp;K000000Classification: Public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CF7FE08-7CE2-4552-AA51-6346553FB0CE}">
          <x14:formula1>
            <xm:f>Paises!$B$1:$B$245</xm:f>
          </x14:formula1>
          <xm:sqref>J29:J46</xm:sqref>
        </x14:dataValidation>
        <x14:dataValidation type="list" allowBlank="1" showInputMessage="1" showErrorMessage="1" xr:uid="{ED62FFBB-F7B2-4822-B155-20343EB84E63}">
          <x14:formula1>
            <xm:f>'Unidad de medida'!$B$1:$B$21</xm:f>
          </x14:formula1>
          <xm:sqref>I29:I46</xm:sqref>
        </x14:dataValidation>
        <x14:dataValidation type="list" allowBlank="1" showInputMessage="1" showErrorMessage="1" xr:uid="{15F8554C-78BD-42D1-A32C-1F9974B419E8}">
          <x14:formula1>
            <xm:f>'Clase de Bultos'!$B$1:$B$349</xm:f>
          </x14:formula1>
          <xm:sqref>H29:H46</xm:sqref>
        </x14:dataValidation>
        <x14:dataValidation type="list" allowBlank="1" showInputMessage="1" showErrorMessage="1" xr:uid="{A9EC7441-CF35-4AD5-8F1B-77D1BA530F2B}">
          <x14:formula1>
            <xm:f>'Frontera de ingreso'!$B$2:$B$4</xm:f>
          </x14:formula1>
          <xm:sqref>J19:M19</xm:sqref>
        </x14:dataValidation>
        <x14:dataValidation type="list" allowBlank="1" showInputMessage="1" showErrorMessage="1" xr:uid="{AB2F9C2B-0A77-4EA5-B811-A6C3775DE833}">
          <x14:formula1>
            <xm:f>'Aduana de destino'!$B$1:$B$6</xm:f>
          </x14:formula1>
          <xm:sqref>E17:M17</xm:sqref>
        </x14:dataValidation>
        <x14:dataValidation type="list" allowBlank="1" showInputMessage="1" showErrorMessage="1" xr:uid="{E17CF472-9B93-402A-B8E8-8B2ADE65910F}">
          <x14:formula1>
            <xm:f>'Almacen fiscal'!$B$1:$B$218</xm:f>
          </x14:formula1>
          <xm:sqref>E19:I19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selection activeCell="D23" sqref="D23"/>
    </sheetView>
  </sheetViews>
  <sheetFormatPr defaultColWidth="10.81640625" defaultRowHeight="14.5"/>
  <cols>
    <col min="3" max="3" width="23.1796875" bestFit="1" customWidth="1"/>
    <col min="4" max="4" width="25.453125" bestFit="1" customWidth="1"/>
  </cols>
  <sheetData>
    <row r="1" spans="1:4">
      <c r="A1" s="3" t="s">
        <v>19</v>
      </c>
      <c r="B1" s="3" t="s">
        <v>20</v>
      </c>
      <c r="C1" s="3" t="s">
        <v>403</v>
      </c>
    </row>
    <row r="2" spans="1:4">
      <c r="A2" t="s">
        <v>404</v>
      </c>
      <c r="B2" t="s">
        <v>405</v>
      </c>
      <c r="C2" t="s">
        <v>406</v>
      </c>
      <c r="D2" t="s">
        <v>499</v>
      </c>
    </row>
    <row r="3" spans="1:4">
      <c r="A3" t="s">
        <v>407</v>
      </c>
      <c r="B3" t="s">
        <v>408</v>
      </c>
      <c r="C3" t="s">
        <v>409</v>
      </c>
      <c r="D3" t="s">
        <v>500</v>
      </c>
    </row>
    <row r="4" spans="1:4">
      <c r="A4" t="s">
        <v>410</v>
      </c>
      <c r="B4" t="s">
        <v>411</v>
      </c>
      <c r="C4" t="s">
        <v>412</v>
      </c>
      <c r="D4" t="s">
        <v>501</v>
      </c>
    </row>
    <row r="5" spans="1:4">
      <c r="A5" t="s">
        <v>413</v>
      </c>
      <c r="B5" t="s">
        <v>414</v>
      </c>
      <c r="C5" t="s">
        <v>415</v>
      </c>
      <c r="D5" t="s">
        <v>502</v>
      </c>
    </row>
    <row r="6" spans="1:4">
      <c r="A6" t="s">
        <v>416</v>
      </c>
      <c r="B6" t="s">
        <v>417</v>
      </c>
      <c r="C6" t="s">
        <v>418</v>
      </c>
      <c r="D6" t="s">
        <v>503</v>
      </c>
    </row>
    <row r="7" spans="1:4">
      <c r="A7" t="s">
        <v>419</v>
      </c>
      <c r="B7" t="s">
        <v>420</v>
      </c>
      <c r="C7" t="s">
        <v>421</v>
      </c>
      <c r="D7" t="s">
        <v>504</v>
      </c>
    </row>
    <row r="8" spans="1:4">
      <c r="A8" t="s">
        <v>422</v>
      </c>
      <c r="B8" t="s">
        <v>423</v>
      </c>
      <c r="C8" t="s">
        <v>424</v>
      </c>
      <c r="D8" t="s">
        <v>505</v>
      </c>
    </row>
    <row r="9" spans="1:4">
      <c r="A9" t="s">
        <v>425</v>
      </c>
      <c r="B9" t="s">
        <v>426</v>
      </c>
      <c r="C9" t="s">
        <v>427</v>
      </c>
      <c r="D9" t="s">
        <v>506</v>
      </c>
    </row>
    <row r="10" spans="1:4">
      <c r="A10" t="s">
        <v>428</v>
      </c>
      <c r="B10" t="s">
        <v>429</v>
      </c>
      <c r="C10" t="s">
        <v>430</v>
      </c>
      <c r="D10" t="s">
        <v>507</v>
      </c>
    </row>
    <row r="11" spans="1:4">
      <c r="A11" t="s">
        <v>431</v>
      </c>
      <c r="B11" t="s">
        <v>432</v>
      </c>
      <c r="C11" t="s">
        <v>433</v>
      </c>
      <c r="D11" t="s">
        <v>508</v>
      </c>
    </row>
    <row r="12" spans="1:4">
      <c r="A12" t="s">
        <v>434</v>
      </c>
      <c r="B12" t="s">
        <v>435</v>
      </c>
      <c r="C12" t="s">
        <v>436</v>
      </c>
      <c r="D12" t="s">
        <v>509</v>
      </c>
    </row>
    <row r="13" spans="1:4">
      <c r="A13" t="s">
        <v>437</v>
      </c>
      <c r="B13" t="s">
        <v>438</v>
      </c>
      <c r="C13" t="s">
        <v>439</v>
      </c>
      <c r="D13" t="s">
        <v>510</v>
      </c>
    </row>
    <row r="14" spans="1:4">
      <c r="A14" t="s">
        <v>440</v>
      </c>
      <c r="B14" t="s">
        <v>441</v>
      </c>
      <c r="C14" t="s">
        <v>442</v>
      </c>
      <c r="D14" t="s">
        <v>511</v>
      </c>
    </row>
    <row r="15" spans="1:4">
      <c r="A15" t="s">
        <v>443</v>
      </c>
      <c r="B15" t="s">
        <v>444</v>
      </c>
      <c r="C15" t="s">
        <v>445</v>
      </c>
      <c r="D15" t="s">
        <v>512</v>
      </c>
    </row>
    <row r="16" spans="1:4">
      <c r="A16" t="s">
        <v>446</v>
      </c>
      <c r="B16" t="s">
        <v>447</v>
      </c>
      <c r="C16" t="s">
        <v>448</v>
      </c>
      <c r="D16" t="s">
        <v>513</v>
      </c>
    </row>
    <row r="17" spans="1:4">
      <c r="A17" t="s">
        <v>449</v>
      </c>
      <c r="B17" t="s">
        <v>450</v>
      </c>
      <c r="C17" t="s">
        <v>451</v>
      </c>
      <c r="D17" t="s">
        <v>514</v>
      </c>
    </row>
    <row r="18" spans="1:4">
      <c r="A18" t="s">
        <v>452</v>
      </c>
      <c r="B18" t="s">
        <v>453</v>
      </c>
      <c r="C18" t="s">
        <v>454</v>
      </c>
      <c r="D18" t="s">
        <v>515</v>
      </c>
    </row>
    <row r="19" spans="1:4">
      <c r="A19" t="s">
        <v>455</v>
      </c>
      <c r="B19" t="s">
        <v>456</v>
      </c>
      <c r="C19" t="s">
        <v>457</v>
      </c>
      <c r="D19" t="s">
        <v>516</v>
      </c>
    </row>
    <row r="20" spans="1:4">
      <c r="A20" t="s">
        <v>458</v>
      </c>
      <c r="B20" t="s">
        <v>459</v>
      </c>
      <c r="C20" t="s">
        <v>460</v>
      </c>
      <c r="D20" t="s">
        <v>517</v>
      </c>
    </row>
    <row r="21" spans="1:4">
      <c r="A21" t="s">
        <v>461</v>
      </c>
      <c r="B21" t="s">
        <v>462</v>
      </c>
      <c r="C21" t="s">
        <v>463</v>
      </c>
      <c r="D21" t="s">
        <v>518</v>
      </c>
    </row>
    <row r="22" spans="1:4">
      <c r="A22" t="s">
        <v>464</v>
      </c>
      <c r="B22" t="s">
        <v>465</v>
      </c>
      <c r="C22" t="s">
        <v>466</v>
      </c>
      <c r="D22" t="s">
        <v>519</v>
      </c>
    </row>
    <row r="23" spans="1:4">
      <c r="A23" t="s">
        <v>467</v>
      </c>
      <c r="B23" t="s">
        <v>468</v>
      </c>
      <c r="C23" t="s">
        <v>469</v>
      </c>
      <c r="D23" t="s">
        <v>520</v>
      </c>
    </row>
    <row r="24" spans="1:4">
      <c r="A24" t="s">
        <v>470</v>
      </c>
      <c r="B24" t="s">
        <v>471</v>
      </c>
      <c r="C24" t="s">
        <v>472</v>
      </c>
      <c r="D24" t="s">
        <v>521</v>
      </c>
    </row>
    <row r="25" spans="1:4">
      <c r="A25" t="s">
        <v>473</v>
      </c>
      <c r="B25" t="s">
        <v>474</v>
      </c>
      <c r="C25" t="s">
        <v>475</v>
      </c>
      <c r="D25" t="s">
        <v>522</v>
      </c>
    </row>
    <row r="26" spans="1:4">
      <c r="A26" t="s">
        <v>476</v>
      </c>
      <c r="B26" t="s">
        <v>477</v>
      </c>
      <c r="C26" t="s">
        <v>478</v>
      </c>
      <c r="D26" t="s">
        <v>523</v>
      </c>
    </row>
    <row r="27" spans="1:4">
      <c r="A27" t="s">
        <v>479</v>
      </c>
      <c r="B27" t="s">
        <v>480</v>
      </c>
      <c r="C27" t="s">
        <v>481</v>
      </c>
      <c r="D27" t="s">
        <v>524</v>
      </c>
    </row>
    <row r="28" spans="1:4">
      <c r="A28" t="s">
        <v>482</v>
      </c>
      <c r="B28" t="s">
        <v>483</v>
      </c>
      <c r="C28" t="s">
        <v>484</v>
      </c>
      <c r="D28" t="s">
        <v>525</v>
      </c>
    </row>
    <row r="29" spans="1:4">
      <c r="A29" t="s">
        <v>485</v>
      </c>
      <c r="B29" t="s">
        <v>486</v>
      </c>
      <c r="C29" t="s">
        <v>436</v>
      </c>
      <c r="D29" t="s">
        <v>526</v>
      </c>
    </row>
    <row r="30" spans="1:4">
      <c r="A30" t="s">
        <v>487</v>
      </c>
      <c r="B30" t="s">
        <v>488</v>
      </c>
      <c r="C30" t="s">
        <v>489</v>
      </c>
      <c r="D30" t="s">
        <v>527</v>
      </c>
    </row>
    <row r="31" spans="1:4">
      <c r="A31" t="s">
        <v>490</v>
      </c>
      <c r="B31" t="s">
        <v>491</v>
      </c>
      <c r="C31" t="s">
        <v>492</v>
      </c>
      <c r="D31" t="s">
        <v>528</v>
      </c>
    </row>
    <row r="32" spans="1:4">
      <c r="A32" t="s">
        <v>493</v>
      </c>
      <c r="B32" t="s">
        <v>494</v>
      </c>
      <c r="C32" t="s">
        <v>495</v>
      </c>
      <c r="D32" t="s">
        <v>529</v>
      </c>
    </row>
    <row r="33" spans="1:4">
      <c r="A33" t="s">
        <v>496</v>
      </c>
      <c r="B33" t="s">
        <v>497</v>
      </c>
      <c r="C33" t="s">
        <v>498</v>
      </c>
      <c r="D33" t="s">
        <v>530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3"/>
  <sheetViews>
    <sheetView workbookViewId="0">
      <selection activeCell="C8" sqref="C8"/>
    </sheetView>
  </sheetViews>
  <sheetFormatPr defaultColWidth="10.81640625" defaultRowHeight="14.5"/>
  <sheetData>
    <row r="2" spans="1:1">
      <c r="A2" t="s">
        <v>531</v>
      </c>
    </row>
    <row r="3" spans="1:1">
      <c r="A3" t="s">
        <v>532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7335-514B-461F-BDD3-D86D31E55184}">
  <dimension ref="B1:B6"/>
  <sheetViews>
    <sheetView workbookViewId="0">
      <selection activeCell="C5" sqref="C5"/>
    </sheetView>
  </sheetViews>
  <sheetFormatPr defaultColWidth="10.81640625" defaultRowHeight="14.5"/>
  <sheetData>
    <row r="1" spans="2:2">
      <c r="B1" s="41" t="s">
        <v>1834</v>
      </c>
    </row>
    <row r="2" spans="2:2">
      <c r="B2" s="41" t="s">
        <v>1835</v>
      </c>
    </row>
    <row r="3" spans="2:2">
      <c r="B3" s="41" t="s">
        <v>1836</v>
      </c>
    </row>
    <row r="4" spans="2:2">
      <c r="B4" s="41" t="s">
        <v>1837</v>
      </c>
    </row>
    <row r="5" spans="2:2">
      <c r="B5" s="41" t="s">
        <v>1838</v>
      </c>
    </row>
    <row r="6" spans="2:2">
      <c r="B6" s="41" t="s">
        <v>1839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C38F-3C09-460C-9A50-963260075501}">
  <dimension ref="B2:B4"/>
  <sheetViews>
    <sheetView workbookViewId="0">
      <selection activeCell="D25" sqref="D25"/>
    </sheetView>
  </sheetViews>
  <sheetFormatPr defaultRowHeight="14.5"/>
  <sheetData>
    <row r="2" spans="2:2">
      <c r="B2" s="66" t="s">
        <v>1849</v>
      </c>
    </row>
    <row r="3" spans="2:2">
      <c r="B3" s="41" t="s">
        <v>1839</v>
      </c>
    </row>
    <row r="4" spans="2:2">
      <c r="B4" s="41" t="s">
        <v>1838</v>
      </c>
    </row>
  </sheetData>
  <pageMargins left="0.7" right="0.7" top="0.75" bottom="0.75" header="0.3" footer="0.3"/>
  <pageSetup orientation="portrait" r:id="rId1"/>
  <headerFooter>
    <oddFooter>&amp;L&amp;1#&amp;"Calibri"&amp;10&amp;K000000Classification: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49CF-16D1-4814-9866-A018DBFE5BE8}">
  <dimension ref="B1:B218"/>
  <sheetViews>
    <sheetView topLeftCell="A211" workbookViewId="0">
      <selection activeCell="E11" sqref="E11"/>
    </sheetView>
  </sheetViews>
  <sheetFormatPr defaultColWidth="10.81640625" defaultRowHeight="14.5"/>
  <sheetData>
    <row r="1" spans="2:2">
      <c r="B1" s="40" t="s">
        <v>1622</v>
      </c>
    </row>
    <row r="2" spans="2:2">
      <c r="B2" s="40" t="s">
        <v>1623</v>
      </c>
    </row>
    <row r="3" spans="2:2">
      <c r="B3" s="40" t="s">
        <v>1624</v>
      </c>
    </row>
    <row r="4" spans="2:2">
      <c r="B4" s="40" t="s">
        <v>1878</v>
      </c>
    </row>
    <row r="5" spans="2:2">
      <c r="B5" s="40" t="s">
        <v>1841</v>
      </c>
    </row>
    <row r="6" spans="2:2">
      <c r="B6" s="40" t="s">
        <v>1625</v>
      </c>
    </row>
    <row r="7" spans="2:2">
      <c r="B7" s="40" t="s">
        <v>1847</v>
      </c>
    </row>
    <row r="8" spans="2:2">
      <c r="B8" s="40" t="s">
        <v>1626</v>
      </c>
    </row>
    <row r="9" spans="2:2">
      <c r="B9" s="40" t="s">
        <v>1846</v>
      </c>
    </row>
    <row r="10" spans="2:2">
      <c r="B10" s="40" t="s">
        <v>1627</v>
      </c>
    </row>
    <row r="11" spans="2:2">
      <c r="B11" s="40" t="s">
        <v>1628</v>
      </c>
    </row>
    <row r="12" spans="2:2">
      <c r="B12" s="40" t="s">
        <v>1629</v>
      </c>
    </row>
    <row r="13" spans="2:2">
      <c r="B13" s="40" t="s">
        <v>1630</v>
      </c>
    </row>
    <row r="14" spans="2:2">
      <c r="B14" s="40" t="s">
        <v>1631</v>
      </c>
    </row>
    <row r="15" spans="2:2">
      <c r="B15" s="40" t="s">
        <v>1842</v>
      </c>
    </row>
    <row r="16" spans="2:2">
      <c r="B16" s="40" t="s">
        <v>1843</v>
      </c>
    </row>
    <row r="17" spans="2:2">
      <c r="B17" s="40" t="s">
        <v>1632</v>
      </c>
    </row>
    <row r="18" spans="2:2">
      <c r="B18" s="40" t="s">
        <v>1633</v>
      </c>
    </row>
    <row r="19" spans="2:2">
      <c r="B19" s="40" t="s">
        <v>1634</v>
      </c>
    </row>
    <row r="20" spans="2:2">
      <c r="B20" s="40" t="s">
        <v>1635</v>
      </c>
    </row>
    <row r="21" spans="2:2">
      <c r="B21" s="40" t="s">
        <v>1636</v>
      </c>
    </row>
    <row r="22" spans="2:2">
      <c r="B22" s="40" t="s">
        <v>1637</v>
      </c>
    </row>
    <row r="23" spans="2:2">
      <c r="B23" s="40" t="s">
        <v>1638</v>
      </c>
    </row>
    <row r="24" spans="2:2">
      <c r="B24" s="40" t="s">
        <v>1639</v>
      </c>
    </row>
    <row r="25" spans="2:2">
      <c r="B25" s="40" t="s">
        <v>1640</v>
      </c>
    </row>
    <row r="26" spans="2:2">
      <c r="B26" s="40" t="s">
        <v>1641</v>
      </c>
    </row>
    <row r="27" spans="2:2">
      <c r="B27" s="40" t="s">
        <v>1642</v>
      </c>
    </row>
    <row r="28" spans="2:2">
      <c r="B28" s="40" t="s">
        <v>1643</v>
      </c>
    </row>
    <row r="29" spans="2:2">
      <c r="B29" s="40" t="s">
        <v>1644</v>
      </c>
    </row>
    <row r="30" spans="2:2">
      <c r="B30" s="40" t="s">
        <v>1645</v>
      </c>
    </row>
    <row r="31" spans="2:2">
      <c r="B31" s="40" t="s">
        <v>1646</v>
      </c>
    </row>
    <row r="32" spans="2:2">
      <c r="B32" s="40" t="s">
        <v>1647</v>
      </c>
    </row>
    <row r="33" spans="2:2">
      <c r="B33" s="40" t="s">
        <v>1648</v>
      </c>
    </row>
    <row r="34" spans="2:2">
      <c r="B34" s="40" t="s">
        <v>1649</v>
      </c>
    </row>
    <row r="35" spans="2:2">
      <c r="B35" s="40" t="s">
        <v>1650</v>
      </c>
    </row>
    <row r="36" spans="2:2">
      <c r="B36" s="40" t="s">
        <v>1651</v>
      </c>
    </row>
    <row r="37" spans="2:2">
      <c r="B37" s="40" t="s">
        <v>1652</v>
      </c>
    </row>
    <row r="38" spans="2:2">
      <c r="B38" s="40" t="s">
        <v>1653</v>
      </c>
    </row>
    <row r="39" spans="2:2">
      <c r="B39" s="40" t="s">
        <v>1654</v>
      </c>
    </row>
    <row r="40" spans="2:2">
      <c r="B40" s="40" t="s">
        <v>1655</v>
      </c>
    </row>
    <row r="41" spans="2:2">
      <c r="B41" s="40" t="s">
        <v>1656</v>
      </c>
    </row>
    <row r="42" spans="2:2">
      <c r="B42" s="40" t="s">
        <v>1657</v>
      </c>
    </row>
    <row r="43" spans="2:2">
      <c r="B43" s="40" t="s">
        <v>1658</v>
      </c>
    </row>
    <row r="44" spans="2:2">
      <c r="B44" s="40" t="s">
        <v>1659</v>
      </c>
    </row>
    <row r="45" spans="2:2">
      <c r="B45" s="40" t="s">
        <v>1660</v>
      </c>
    </row>
    <row r="46" spans="2:2">
      <c r="B46" s="40" t="s">
        <v>1661</v>
      </c>
    </row>
    <row r="47" spans="2:2">
      <c r="B47" s="40" t="s">
        <v>1662</v>
      </c>
    </row>
    <row r="48" spans="2:2">
      <c r="B48" s="40" t="s">
        <v>1663</v>
      </c>
    </row>
    <row r="49" spans="2:2">
      <c r="B49" s="40" t="s">
        <v>1664</v>
      </c>
    </row>
    <row r="50" spans="2:2">
      <c r="B50" s="40" t="s">
        <v>1665</v>
      </c>
    </row>
    <row r="51" spans="2:2">
      <c r="B51" s="40" t="s">
        <v>1666</v>
      </c>
    </row>
    <row r="52" spans="2:2">
      <c r="B52" s="40" t="s">
        <v>1667</v>
      </c>
    </row>
    <row r="53" spans="2:2">
      <c r="B53" s="40" t="s">
        <v>1668</v>
      </c>
    </row>
    <row r="54" spans="2:2">
      <c r="B54" s="40" t="s">
        <v>1669</v>
      </c>
    </row>
    <row r="55" spans="2:2">
      <c r="B55" s="40" t="s">
        <v>1670</v>
      </c>
    </row>
    <row r="56" spans="2:2">
      <c r="B56" s="40" t="s">
        <v>1671</v>
      </c>
    </row>
    <row r="57" spans="2:2">
      <c r="B57" s="40" t="s">
        <v>1672</v>
      </c>
    </row>
    <row r="58" spans="2:2">
      <c r="B58" s="40" t="s">
        <v>1673</v>
      </c>
    </row>
    <row r="59" spans="2:2">
      <c r="B59" s="40" t="s">
        <v>1674</v>
      </c>
    </row>
    <row r="60" spans="2:2">
      <c r="B60" s="40" t="s">
        <v>1675</v>
      </c>
    </row>
    <row r="61" spans="2:2">
      <c r="B61" s="40" t="s">
        <v>1676</v>
      </c>
    </row>
    <row r="62" spans="2:2">
      <c r="B62" s="40" t="s">
        <v>1677</v>
      </c>
    </row>
    <row r="63" spans="2:2">
      <c r="B63" s="40" t="s">
        <v>1678</v>
      </c>
    </row>
    <row r="64" spans="2:2">
      <c r="B64" s="40" t="s">
        <v>1679</v>
      </c>
    </row>
    <row r="65" spans="2:2">
      <c r="B65" s="40" t="s">
        <v>1680</v>
      </c>
    </row>
    <row r="66" spans="2:2">
      <c r="B66" s="40" t="s">
        <v>1681</v>
      </c>
    </row>
    <row r="67" spans="2:2">
      <c r="B67" s="40" t="s">
        <v>1682</v>
      </c>
    </row>
    <row r="68" spans="2:2">
      <c r="B68" s="40" t="s">
        <v>1683</v>
      </c>
    </row>
    <row r="69" spans="2:2">
      <c r="B69" s="40" t="s">
        <v>1684</v>
      </c>
    </row>
    <row r="70" spans="2:2">
      <c r="B70" s="40" t="s">
        <v>1685</v>
      </c>
    </row>
    <row r="71" spans="2:2">
      <c r="B71" s="40" t="s">
        <v>1686</v>
      </c>
    </row>
    <row r="72" spans="2:2">
      <c r="B72" s="40" t="s">
        <v>1687</v>
      </c>
    </row>
    <row r="73" spans="2:2">
      <c r="B73" s="40" t="s">
        <v>1688</v>
      </c>
    </row>
    <row r="74" spans="2:2">
      <c r="B74" s="40" t="s">
        <v>1689</v>
      </c>
    </row>
    <row r="75" spans="2:2">
      <c r="B75" s="40" t="s">
        <v>1690</v>
      </c>
    </row>
    <row r="76" spans="2:2">
      <c r="B76" s="40" t="s">
        <v>1691</v>
      </c>
    </row>
    <row r="77" spans="2:2">
      <c r="B77" s="40" t="s">
        <v>1692</v>
      </c>
    </row>
    <row r="78" spans="2:2">
      <c r="B78" s="40" t="s">
        <v>1693</v>
      </c>
    </row>
    <row r="79" spans="2:2">
      <c r="B79" s="40" t="s">
        <v>1694</v>
      </c>
    </row>
    <row r="80" spans="2:2">
      <c r="B80" s="40" t="s">
        <v>1695</v>
      </c>
    </row>
    <row r="81" spans="2:2">
      <c r="B81" s="40" t="s">
        <v>1696</v>
      </c>
    </row>
    <row r="82" spans="2:2">
      <c r="B82" s="40" t="s">
        <v>1697</v>
      </c>
    </row>
    <row r="83" spans="2:2">
      <c r="B83" s="40" t="s">
        <v>1698</v>
      </c>
    </row>
    <row r="84" spans="2:2">
      <c r="B84" s="40" t="s">
        <v>1699</v>
      </c>
    </row>
    <row r="85" spans="2:2">
      <c r="B85" s="40" t="s">
        <v>1700</v>
      </c>
    </row>
    <row r="86" spans="2:2">
      <c r="B86" s="40" t="s">
        <v>1701</v>
      </c>
    </row>
    <row r="87" spans="2:2">
      <c r="B87" s="40" t="s">
        <v>1702</v>
      </c>
    </row>
    <row r="88" spans="2:2">
      <c r="B88" s="40" t="s">
        <v>1703</v>
      </c>
    </row>
    <row r="89" spans="2:2">
      <c r="B89" s="40" t="s">
        <v>1704</v>
      </c>
    </row>
    <row r="90" spans="2:2">
      <c r="B90" s="40" t="s">
        <v>1705</v>
      </c>
    </row>
    <row r="91" spans="2:2">
      <c r="B91" s="40" t="s">
        <v>1706</v>
      </c>
    </row>
    <row r="92" spans="2:2">
      <c r="B92" s="40" t="s">
        <v>1707</v>
      </c>
    </row>
    <row r="93" spans="2:2">
      <c r="B93" s="40" t="s">
        <v>1708</v>
      </c>
    </row>
    <row r="94" spans="2:2">
      <c r="B94" s="40" t="s">
        <v>1709</v>
      </c>
    </row>
    <row r="95" spans="2:2">
      <c r="B95" s="40" t="s">
        <v>1710</v>
      </c>
    </row>
    <row r="96" spans="2:2">
      <c r="B96" s="40" t="s">
        <v>1711</v>
      </c>
    </row>
    <row r="97" spans="2:2">
      <c r="B97" s="40" t="s">
        <v>1712</v>
      </c>
    </row>
    <row r="98" spans="2:2">
      <c r="B98" s="40" t="s">
        <v>1713</v>
      </c>
    </row>
    <row r="99" spans="2:2">
      <c r="B99" s="40" t="s">
        <v>1714</v>
      </c>
    </row>
    <row r="100" spans="2:2">
      <c r="B100" s="40" t="s">
        <v>1715</v>
      </c>
    </row>
    <row r="101" spans="2:2">
      <c r="B101" s="40" t="s">
        <v>1716</v>
      </c>
    </row>
    <row r="102" spans="2:2">
      <c r="B102" s="40" t="s">
        <v>1717</v>
      </c>
    </row>
    <row r="103" spans="2:2">
      <c r="B103" s="40" t="s">
        <v>1718</v>
      </c>
    </row>
    <row r="104" spans="2:2">
      <c r="B104" s="40" t="s">
        <v>1719</v>
      </c>
    </row>
    <row r="105" spans="2:2">
      <c r="B105" s="40" t="s">
        <v>1720</v>
      </c>
    </row>
    <row r="106" spans="2:2">
      <c r="B106" s="40" t="s">
        <v>1721</v>
      </c>
    </row>
    <row r="107" spans="2:2">
      <c r="B107" s="40" t="s">
        <v>1722</v>
      </c>
    </row>
    <row r="108" spans="2:2">
      <c r="B108" s="40" t="s">
        <v>1723</v>
      </c>
    </row>
    <row r="109" spans="2:2">
      <c r="B109" s="40" t="s">
        <v>1724</v>
      </c>
    </row>
    <row r="110" spans="2:2">
      <c r="B110" s="40" t="s">
        <v>1725</v>
      </c>
    </row>
    <row r="111" spans="2:2">
      <c r="B111" s="40" t="s">
        <v>1726</v>
      </c>
    </row>
    <row r="112" spans="2:2">
      <c r="B112" s="40" t="s">
        <v>1727</v>
      </c>
    </row>
    <row r="113" spans="2:2">
      <c r="B113" s="40" t="s">
        <v>1728</v>
      </c>
    </row>
    <row r="114" spans="2:2">
      <c r="B114" s="40" t="s">
        <v>1729</v>
      </c>
    </row>
    <row r="115" spans="2:2">
      <c r="B115" s="40" t="s">
        <v>1730</v>
      </c>
    </row>
    <row r="116" spans="2:2">
      <c r="B116" s="40" t="s">
        <v>1731</v>
      </c>
    </row>
    <row r="117" spans="2:2">
      <c r="B117" s="40" t="s">
        <v>1732</v>
      </c>
    </row>
    <row r="118" spans="2:2">
      <c r="B118" s="40" t="s">
        <v>1733</v>
      </c>
    </row>
    <row r="119" spans="2:2">
      <c r="B119" s="40" t="s">
        <v>1734</v>
      </c>
    </row>
    <row r="120" spans="2:2">
      <c r="B120" s="40" t="s">
        <v>1735</v>
      </c>
    </row>
    <row r="121" spans="2:2">
      <c r="B121" s="40" t="s">
        <v>1736</v>
      </c>
    </row>
    <row r="122" spans="2:2">
      <c r="B122" s="40" t="s">
        <v>1737</v>
      </c>
    </row>
    <row r="123" spans="2:2">
      <c r="B123" s="40" t="s">
        <v>1738</v>
      </c>
    </row>
    <row r="124" spans="2:2">
      <c r="B124" s="40" t="s">
        <v>1739</v>
      </c>
    </row>
    <row r="125" spans="2:2">
      <c r="B125" s="40" t="s">
        <v>1740</v>
      </c>
    </row>
    <row r="126" spans="2:2">
      <c r="B126" s="40" t="s">
        <v>1741</v>
      </c>
    </row>
    <row r="127" spans="2:2">
      <c r="B127" s="40" t="s">
        <v>1742</v>
      </c>
    </row>
    <row r="128" spans="2:2">
      <c r="B128" s="40" t="s">
        <v>1743</v>
      </c>
    </row>
    <row r="129" spans="2:2">
      <c r="B129" s="40" t="s">
        <v>1744</v>
      </c>
    </row>
    <row r="130" spans="2:2">
      <c r="B130" s="40" t="s">
        <v>1745</v>
      </c>
    </row>
    <row r="131" spans="2:2">
      <c r="B131" s="40" t="s">
        <v>1746</v>
      </c>
    </row>
    <row r="132" spans="2:2">
      <c r="B132" s="40" t="s">
        <v>1747</v>
      </c>
    </row>
    <row r="133" spans="2:2">
      <c r="B133" s="40" t="s">
        <v>1748</v>
      </c>
    </row>
    <row r="134" spans="2:2">
      <c r="B134" s="40" t="s">
        <v>1749</v>
      </c>
    </row>
    <row r="135" spans="2:2">
      <c r="B135" s="40" t="s">
        <v>1750</v>
      </c>
    </row>
    <row r="136" spans="2:2">
      <c r="B136" s="40" t="s">
        <v>1751</v>
      </c>
    </row>
    <row r="137" spans="2:2">
      <c r="B137" s="40" t="s">
        <v>1752</v>
      </c>
    </row>
    <row r="138" spans="2:2">
      <c r="B138" s="40" t="s">
        <v>1753</v>
      </c>
    </row>
    <row r="139" spans="2:2">
      <c r="B139" s="40" t="s">
        <v>1754</v>
      </c>
    </row>
    <row r="140" spans="2:2">
      <c r="B140" s="40" t="s">
        <v>1755</v>
      </c>
    </row>
    <row r="141" spans="2:2">
      <c r="B141" s="40" t="s">
        <v>1756</v>
      </c>
    </row>
    <row r="142" spans="2:2">
      <c r="B142" s="40" t="s">
        <v>1757</v>
      </c>
    </row>
    <row r="143" spans="2:2">
      <c r="B143" s="40" t="s">
        <v>1758</v>
      </c>
    </row>
    <row r="144" spans="2:2">
      <c r="B144" s="40" t="s">
        <v>1759</v>
      </c>
    </row>
    <row r="145" spans="2:2">
      <c r="B145" s="40" t="s">
        <v>1760</v>
      </c>
    </row>
    <row r="146" spans="2:2">
      <c r="B146" s="40" t="s">
        <v>1761</v>
      </c>
    </row>
    <row r="147" spans="2:2">
      <c r="B147" s="40" t="s">
        <v>1762</v>
      </c>
    </row>
    <row r="148" spans="2:2">
      <c r="B148" s="40" t="s">
        <v>1763</v>
      </c>
    </row>
    <row r="149" spans="2:2">
      <c r="B149" s="40" t="s">
        <v>1764</v>
      </c>
    </row>
    <row r="150" spans="2:2">
      <c r="B150" s="40" t="s">
        <v>1765</v>
      </c>
    </row>
    <row r="151" spans="2:2">
      <c r="B151" s="40" t="s">
        <v>1766</v>
      </c>
    </row>
    <row r="152" spans="2:2">
      <c r="B152" s="40" t="s">
        <v>1767</v>
      </c>
    </row>
    <row r="153" spans="2:2">
      <c r="B153" s="40" t="s">
        <v>1768</v>
      </c>
    </row>
    <row r="154" spans="2:2">
      <c r="B154" s="40" t="s">
        <v>1769</v>
      </c>
    </row>
    <row r="155" spans="2:2">
      <c r="B155" s="40" t="s">
        <v>1770</v>
      </c>
    </row>
    <row r="156" spans="2:2">
      <c r="B156" s="40" t="s">
        <v>1771</v>
      </c>
    </row>
    <row r="157" spans="2:2">
      <c r="B157" s="40" t="s">
        <v>1772</v>
      </c>
    </row>
    <row r="158" spans="2:2">
      <c r="B158" s="40" t="s">
        <v>1773</v>
      </c>
    </row>
    <row r="159" spans="2:2">
      <c r="B159" s="40" t="s">
        <v>1774</v>
      </c>
    </row>
    <row r="160" spans="2:2">
      <c r="B160" s="40" t="s">
        <v>1775</v>
      </c>
    </row>
    <row r="161" spans="2:2">
      <c r="B161" s="40" t="s">
        <v>1776</v>
      </c>
    </row>
    <row r="162" spans="2:2">
      <c r="B162" s="40" t="s">
        <v>1777</v>
      </c>
    </row>
    <row r="163" spans="2:2">
      <c r="B163" s="40" t="s">
        <v>1778</v>
      </c>
    </row>
    <row r="164" spans="2:2">
      <c r="B164" s="40" t="s">
        <v>1779</v>
      </c>
    </row>
    <row r="165" spans="2:2">
      <c r="B165" s="40" t="s">
        <v>1780</v>
      </c>
    </row>
    <row r="166" spans="2:2">
      <c r="B166" s="40" t="s">
        <v>1781</v>
      </c>
    </row>
    <row r="167" spans="2:2">
      <c r="B167" s="40" t="s">
        <v>1782</v>
      </c>
    </row>
    <row r="168" spans="2:2">
      <c r="B168" s="40" t="s">
        <v>1783</v>
      </c>
    </row>
    <row r="169" spans="2:2">
      <c r="B169" s="40" t="s">
        <v>1784</v>
      </c>
    </row>
    <row r="170" spans="2:2">
      <c r="B170" s="40" t="s">
        <v>1785</v>
      </c>
    </row>
    <row r="171" spans="2:2">
      <c r="B171" s="40" t="s">
        <v>1786</v>
      </c>
    </row>
    <row r="172" spans="2:2">
      <c r="B172" s="40" t="s">
        <v>1787</v>
      </c>
    </row>
    <row r="173" spans="2:2">
      <c r="B173" s="40" t="s">
        <v>1788</v>
      </c>
    </row>
    <row r="174" spans="2:2">
      <c r="B174" s="40" t="s">
        <v>1789</v>
      </c>
    </row>
    <row r="175" spans="2:2">
      <c r="B175" s="40" t="s">
        <v>1790</v>
      </c>
    </row>
    <row r="176" spans="2:2">
      <c r="B176" s="40" t="s">
        <v>1791</v>
      </c>
    </row>
    <row r="177" spans="2:2">
      <c r="B177" s="40" t="s">
        <v>1792</v>
      </c>
    </row>
    <row r="178" spans="2:2">
      <c r="B178" s="40" t="s">
        <v>1793</v>
      </c>
    </row>
    <row r="179" spans="2:2">
      <c r="B179" s="40" t="s">
        <v>1794</v>
      </c>
    </row>
    <row r="180" spans="2:2">
      <c r="B180" s="40" t="s">
        <v>1795</v>
      </c>
    </row>
    <row r="181" spans="2:2">
      <c r="B181" s="40" t="s">
        <v>1796</v>
      </c>
    </row>
    <row r="182" spans="2:2">
      <c r="B182" s="40" t="s">
        <v>1797</v>
      </c>
    </row>
    <row r="183" spans="2:2">
      <c r="B183" s="40" t="s">
        <v>1798</v>
      </c>
    </row>
    <row r="184" spans="2:2">
      <c r="B184" s="40" t="s">
        <v>1799</v>
      </c>
    </row>
    <row r="185" spans="2:2">
      <c r="B185" s="40" t="s">
        <v>1800</v>
      </c>
    </row>
    <row r="186" spans="2:2">
      <c r="B186" s="40" t="s">
        <v>1801</v>
      </c>
    </row>
    <row r="187" spans="2:2">
      <c r="B187" s="40" t="s">
        <v>1802</v>
      </c>
    </row>
    <row r="188" spans="2:2">
      <c r="B188" s="40" t="s">
        <v>1803</v>
      </c>
    </row>
    <row r="189" spans="2:2">
      <c r="B189" s="40" t="s">
        <v>1804</v>
      </c>
    </row>
    <row r="190" spans="2:2">
      <c r="B190" s="40" t="s">
        <v>1805</v>
      </c>
    </row>
    <row r="191" spans="2:2">
      <c r="B191" s="40" t="s">
        <v>1806</v>
      </c>
    </row>
    <row r="192" spans="2:2">
      <c r="B192" s="40" t="s">
        <v>1807</v>
      </c>
    </row>
    <row r="193" spans="2:2">
      <c r="B193" s="40" t="s">
        <v>1808</v>
      </c>
    </row>
    <row r="194" spans="2:2">
      <c r="B194" s="40" t="s">
        <v>1809</v>
      </c>
    </row>
    <row r="195" spans="2:2">
      <c r="B195" s="40" t="s">
        <v>1810</v>
      </c>
    </row>
    <row r="196" spans="2:2">
      <c r="B196" s="40" t="s">
        <v>1811</v>
      </c>
    </row>
    <row r="197" spans="2:2">
      <c r="B197" s="40" t="s">
        <v>1812</v>
      </c>
    </row>
    <row r="198" spans="2:2">
      <c r="B198" s="40" t="s">
        <v>1813</v>
      </c>
    </row>
    <row r="199" spans="2:2">
      <c r="B199" s="40" t="s">
        <v>1814</v>
      </c>
    </row>
    <row r="200" spans="2:2">
      <c r="B200" s="40" t="s">
        <v>1815</v>
      </c>
    </row>
    <row r="201" spans="2:2">
      <c r="B201" s="40" t="s">
        <v>1816</v>
      </c>
    </row>
    <row r="202" spans="2:2">
      <c r="B202" s="40" t="s">
        <v>1817</v>
      </c>
    </row>
    <row r="203" spans="2:2">
      <c r="B203" s="40" t="s">
        <v>1818</v>
      </c>
    </row>
    <row r="204" spans="2:2">
      <c r="B204" s="40" t="s">
        <v>1819</v>
      </c>
    </row>
    <row r="205" spans="2:2">
      <c r="B205" s="40" t="s">
        <v>1820</v>
      </c>
    </row>
    <row r="206" spans="2:2">
      <c r="B206" s="40" t="s">
        <v>1821</v>
      </c>
    </row>
    <row r="207" spans="2:2">
      <c r="B207" s="40" t="s">
        <v>1822</v>
      </c>
    </row>
    <row r="208" spans="2:2">
      <c r="B208" s="40" t="s">
        <v>1823</v>
      </c>
    </row>
    <row r="209" spans="2:2">
      <c r="B209" s="40" t="s">
        <v>1824</v>
      </c>
    </row>
    <row r="210" spans="2:2">
      <c r="B210" s="40" t="s">
        <v>1825</v>
      </c>
    </row>
    <row r="211" spans="2:2">
      <c r="B211" s="40" t="s">
        <v>1826</v>
      </c>
    </row>
    <row r="212" spans="2:2">
      <c r="B212" s="40" t="s">
        <v>1827</v>
      </c>
    </row>
    <row r="213" spans="2:2">
      <c r="B213" s="40" t="s">
        <v>1828</v>
      </c>
    </row>
    <row r="214" spans="2:2">
      <c r="B214" s="40" t="s">
        <v>1829</v>
      </c>
    </row>
    <row r="215" spans="2:2">
      <c r="B215" s="40" t="s">
        <v>1830</v>
      </c>
    </row>
    <row r="216" spans="2:2">
      <c r="B216" s="40" t="s">
        <v>1831</v>
      </c>
    </row>
    <row r="217" spans="2:2">
      <c r="B217" s="40" t="s">
        <v>1832</v>
      </c>
    </row>
    <row r="218" spans="2:2">
      <c r="B218" s="40" t="s">
        <v>1833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5"/>
  <sheetViews>
    <sheetView topLeftCell="A226" workbookViewId="0">
      <selection activeCell="B5" sqref="B5"/>
    </sheetView>
  </sheetViews>
  <sheetFormatPr defaultColWidth="13.54296875" defaultRowHeight="14.5"/>
  <cols>
    <col min="1" max="1" width="13.54296875" style="38"/>
    <col min="2" max="2" width="40.7265625" style="38" customWidth="1"/>
    <col min="3" max="16384" width="13.54296875" style="38"/>
  </cols>
  <sheetData>
    <row r="1" spans="1:2">
      <c r="A1" s="38" t="s">
        <v>785</v>
      </c>
      <c r="B1" s="38" t="s">
        <v>786</v>
      </c>
    </row>
    <row r="2" spans="1:2">
      <c r="A2" s="38" t="s">
        <v>555</v>
      </c>
      <c r="B2" s="38" t="s">
        <v>787</v>
      </c>
    </row>
    <row r="3" spans="1:2">
      <c r="A3" s="38" t="s">
        <v>556</v>
      </c>
      <c r="B3" s="38" t="s">
        <v>788</v>
      </c>
    </row>
    <row r="4" spans="1:2">
      <c r="A4" s="38" t="s">
        <v>557</v>
      </c>
      <c r="B4" s="38" t="s">
        <v>789</v>
      </c>
    </row>
    <row r="5" spans="1:2">
      <c r="A5" s="38" t="s">
        <v>558</v>
      </c>
      <c r="B5" s="38" t="s">
        <v>790</v>
      </c>
    </row>
    <row r="6" spans="1:2">
      <c r="A6" s="38" t="s">
        <v>559</v>
      </c>
      <c r="B6" s="38" t="s">
        <v>791</v>
      </c>
    </row>
    <row r="7" spans="1:2">
      <c r="A7" s="38" t="s">
        <v>560</v>
      </c>
      <c r="B7" s="38" t="s">
        <v>792</v>
      </c>
    </row>
    <row r="8" spans="1:2">
      <c r="A8" s="38" t="s">
        <v>561</v>
      </c>
      <c r="B8" s="38" t="s">
        <v>793</v>
      </c>
    </row>
    <row r="9" spans="1:2">
      <c r="A9" s="38" t="s">
        <v>562</v>
      </c>
      <c r="B9" s="38" t="s">
        <v>794</v>
      </c>
    </row>
    <row r="10" spans="1:2">
      <c r="A10" s="38" t="s">
        <v>563</v>
      </c>
      <c r="B10" s="38" t="s">
        <v>795</v>
      </c>
    </row>
    <row r="11" spans="1:2">
      <c r="A11" s="38" t="s">
        <v>564</v>
      </c>
      <c r="B11" s="38" t="s">
        <v>796</v>
      </c>
    </row>
    <row r="12" spans="1:2">
      <c r="A12" s="38" t="s">
        <v>565</v>
      </c>
      <c r="B12" s="38" t="s">
        <v>797</v>
      </c>
    </row>
    <row r="13" spans="1:2">
      <c r="A13" s="38" t="s">
        <v>566</v>
      </c>
      <c r="B13" s="38" t="s">
        <v>798</v>
      </c>
    </row>
    <row r="14" spans="1:2">
      <c r="A14" s="38" t="s">
        <v>567</v>
      </c>
      <c r="B14" s="38" t="s">
        <v>799</v>
      </c>
    </row>
    <row r="15" spans="1:2">
      <c r="A15" s="38" t="s">
        <v>568</v>
      </c>
      <c r="B15" s="38" t="s">
        <v>800</v>
      </c>
    </row>
    <row r="16" spans="1:2">
      <c r="A16" s="38" t="s">
        <v>569</v>
      </c>
      <c r="B16" s="38" t="s">
        <v>801</v>
      </c>
    </row>
    <row r="17" spans="1:2">
      <c r="A17" s="38" t="s">
        <v>570</v>
      </c>
      <c r="B17" s="38" t="s">
        <v>802</v>
      </c>
    </row>
    <row r="18" spans="1:2">
      <c r="A18" s="38" t="s">
        <v>571</v>
      </c>
      <c r="B18" s="38" t="s">
        <v>803</v>
      </c>
    </row>
    <row r="19" spans="1:2">
      <c r="A19" s="38" t="s">
        <v>572</v>
      </c>
      <c r="B19" s="38" t="s">
        <v>804</v>
      </c>
    </row>
    <row r="20" spans="1:2">
      <c r="A20" s="38" t="s">
        <v>573</v>
      </c>
      <c r="B20" s="38" t="s">
        <v>805</v>
      </c>
    </row>
    <row r="21" spans="1:2">
      <c r="A21" s="38" t="s">
        <v>574</v>
      </c>
      <c r="B21" s="38" t="s">
        <v>806</v>
      </c>
    </row>
    <row r="22" spans="1:2">
      <c r="A22" s="38" t="s">
        <v>575</v>
      </c>
      <c r="B22" s="38" t="s">
        <v>807</v>
      </c>
    </row>
    <row r="23" spans="1:2">
      <c r="A23" s="38" t="s">
        <v>576</v>
      </c>
      <c r="B23" s="38" t="s">
        <v>808</v>
      </c>
    </row>
    <row r="24" spans="1:2">
      <c r="A24" s="38" t="s">
        <v>577</v>
      </c>
      <c r="B24" s="38" t="s">
        <v>809</v>
      </c>
    </row>
    <row r="25" spans="1:2">
      <c r="A25" s="38" t="s">
        <v>578</v>
      </c>
      <c r="B25" s="38" t="s">
        <v>810</v>
      </c>
    </row>
    <row r="26" spans="1:2">
      <c r="A26" s="38" t="s">
        <v>579</v>
      </c>
      <c r="B26" s="38" t="s">
        <v>811</v>
      </c>
    </row>
    <row r="27" spans="1:2">
      <c r="A27" s="38" t="s">
        <v>580</v>
      </c>
      <c r="B27" s="38" t="s">
        <v>812</v>
      </c>
    </row>
    <row r="28" spans="1:2">
      <c r="A28" s="38" t="s">
        <v>581</v>
      </c>
      <c r="B28" s="38" t="s">
        <v>813</v>
      </c>
    </row>
    <row r="29" spans="1:2">
      <c r="A29" s="38" t="s">
        <v>582</v>
      </c>
      <c r="B29" s="38" t="s">
        <v>814</v>
      </c>
    </row>
    <row r="30" spans="1:2">
      <c r="A30" s="38" t="s">
        <v>583</v>
      </c>
      <c r="B30" s="38" t="s">
        <v>815</v>
      </c>
    </row>
    <row r="31" spans="1:2">
      <c r="A31" s="38" t="s">
        <v>584</v>
      </c>
      <c r="B31" s="38" t="s">
        <v>816</v>
      </c>
    </row>
    <row r="32" spans="1:2">
      <c r="A32" s="38" t="s">
        <v>585</v>
      </c>
      <c r="B32" s="38" t="s">
        <v>817</v>
      </c>
    </row>
    <row r="33" spans="1:2">
      <c r="A33" s="38" t="s">
        <v>587</v>
      </c>
      <c r="B33" s="38" t="s">
        <v>818</v>
      </c>
    </row>
    <row r="34" spans="1:2">
      <c r="A34" s="38" t="s">
        <v>588</v>
      </c>
      <c r="B34" s="38" t="s">
        <v>819</v>
      </c>
    </row>
    <row r="35" spans="1:2">
      <c r="A35" s="38" t="s">
        <v>589</v>
      </c>
      <c r="B35" s="38" t="s">
        <v>820</v>
      </c>
    </row>
    <row r="36" spans="1:2">
      <c r="A36" s="38" t="s">
        <v>590</v>
      </c>
      <c r="B36" s="38" t="s">
        <v>821</v>
      </c>
    </row>
    <row r="37" spans="1:2">
      <c r="A37" s="38" t="s">
        <v>591</v>
      </c>
      <c r="B37" s="38" t="s">
        <v>822</v>
      </c>
    </row>
    <row r="38" spans="1:2">
      <c r="A38" s="38" t="s">
        <v>592</v>
      </c>
      <c r="B38" s="38" t="s">
        <v>823</v>
      </c>
    </row>
    <row r="39" spans="1:2">
      <c r="A39" s="38" t="s">
        <v>593</v>
      </c>
      <c r="B39" s="38" t="s">
        <v>824</v>
      </c>
    </row>
    <row r="40" spans="1:2">
      <c r="A40" s="38" t="s">
        <v>594</v>
      </c>
      <c r="B40" s="38" t="s">
        <v>825</v>
      </c>
    </row>
    <row r="41" spans="1:2">
      <c r="A41" s="38" t="s">
        <v>595</v>
      </c>
      <c r="B41" s="38" t="s">
        <v>826</v>
      </c>
    </row>
    <row r="42" spans="1:2">
      <c r="A42" s="38" t="s">
        <v>596</v>
      </c>
      <c r="B42" s="38" t="s">
        <v>827</v>
      </c>
    </row>
    <row r="43" spans="1:2">
      <c r="A43" s="38" t="s">
        <v>597</v>
      </c>
      <c r="B43" s="38" t="s">
        <v>828</v>
      </c>
    </row>
    <row r="44" spans="1:2">
      <c r="A44" s="38" t="s">
        <v>598</v>
      </c>
      <c r="B44" s="38" t="s">
        <v>829</v>
      </c>
    </row>
    <row r="45" spans="1:2">
      <c r="A45" s="38" t="s">
        <v>599</v>
      </c>
      <c r="B45" s="38" t="s">
        <v>830</v>
      </c>
    </row>
    <row r="46" spans="1:2">
      <c r="A46" s="38" t="s">
        <v>600</v>
      </c>
      <c r="B46" s="38" t="s">
        <v>831</v>
      </c>
    </row>
    <row r="47" spans="1:2">
      <c r="A47" s="38" t="s">
        <v>539</v>
      </c>
      <c r="B47" s="38" t="s">
        <v>832</v>
      </c>
    </row>
    <row r="48" spans="1:2">
      <c r="A48" s="38" t="s">
        <v>601</v>
      </c>
      <c r="B48" s="38" t="s">
        <v>833</v>
      </c>
    </row>
    <row r="49" spans="1:2">
      <c r="A49" s="38" t="s">
        <v>603</v>
      </c>
      <c r="B49" s="38" t="s">
        <v>834</v>
      </c>
    </row>
    <row r="50" spans="1:2">
      <c r="A50" s="38" t="s">
        <v>604</v>
      </c>
      <c r="B50" s="38" t="s">
        <v>835</v>
      </c>
    </row>
    <row r="51" spans="1:2">
      <c r="A51" s="38" t="s">
        <v>605</v>
      </c>
      <c r="B51" s="38" t="s">
        <v>836</v>
      </c>
    </row>
    <row r="52" spans="1:2">
      <c r="A52" s="38" t="s">
        <v>606</v>
      </c>
      <c r="B52" s="38" t="s">
        <v>837</v>
      </c>
    </row>
    <row r="53" spans="1:2">
      <c r="A53" s="38" t="s">
        <v>607</v>
      </c>
      <c r="B53" s="38" t="s">
        <v>838</v>
      </c>
    </row>
    <row r="54" spans="1:2">
      <c r="A54" s="38" t="s">
        <v>608</v>
      </c>
      <c r="B54" s="38" t="s">
        <v>839</v>
      </c>
    </row>
    <row r="55" spans="1:2">
      <c r="A55" s="38" t="s">
        <v>540</v>
      </c>
      <c r="B55" s="38" t="s">
        <v>840</v>
      </c>
    </row>
    <row r="56" spans="1:2">
      <c r="A56" s="38" t="s">
        <v>609</v>
      </c>
      <c r="B56" s="38" t="s">
        <v>841</v>
      </c>
    </row>
    <row r="57" spans="1:2">
      <c r="A57" s="38" t="s">
        <v>610</v>
      </c>
      <c r="B57" s="38" t="s">
        <v>842</v>
      </c>
    </row>
    <row r="58" spans="1:2">
      <c r="A58" s="38" t="s">
        <v>541</v>
      </c>
      <c r="B58" s="38" t="s">
        <v>843</v>
      </c>
    </row>
    <row r="59" spans="1:2">
      <c r="A59" s="38" t="s">
        <v>611</v>
      </c>
      <c r="B59" s="38" t="s">
        <v>844</v>
      </c>
    </row>
    <row r="60" spans="1:2">
      <c r="A60" s="38" t="s">
        <v>612</v>
      </c>
      <c r="B60" s="38" t="s">
        <v>845</v>
      </c>
    </row>
    <row r="61" spans="1:2">
      <c r="A61" s="38" t="s">
        <v>613</v>
      </c>
      <c r="B61" s="38" t="s">
        <v>846</v>
      </c>
    </row>
    <row r="62" spans="1:2">
      <c r="A62" s="38" t="s">
        <v>614</v>
      </c>
      <c r="B62" s="38" t="s">
        <v>847</v>
      </c>
    </row>
    <row r="63" spans="1:2">
      <c r="A63" s="38" t="s">
        <v>615</v>
      </c>
      <c r="B63" s="38" t="s">
        <v>848</v>
      </c>
    </row>
    <row r="64" spans="1:2">
      <c r="A64" s="38" t="s">
        <v>616</v>
      </c>
      <c r="B64" s="38" t="s">
        <v>849</v>
      </c>
    </row>
    <row r="65" spans="1:2">
      <c r="A65" s="38" t="s">
        <v>617</v>
      </c>
      <c r="B65" s="38" t="s">
        <v>850</v>
      </c>
    </row>
    <row r="66" spans="1:2">
      <c r="A66" s="38" t="s">
        <v>618</v>
      </c>
      <c r="B66" s="38" t="s">
        <v>851</v>
      </c>
    </row>
    <row r="67" spans="1:2">
      <c r="A67" s="38" t="s">
        <v>619</v>
      </c>
      <c r="B67" s="38" t="s">
        <v>852</v>
      </c>
    </row>
    <row r="68" spans="1:2">
      <c r="A68" s="38" t="s">
        <v>620</v>
      </c>
      <c r="B68" s="38" t="s">
        <v>853</v>
      </c>
    </row>
    <row r="69" spans="1:2">
      <c r="A69" s="38" t="s">
        <v>621</v>
      </c>
      <c r="B69" s="38" t="s">
        <v>854</v>
      </c>
    </row>
    <row r="70" spans="1:2">
      <c r="A70" s="38" t="s">
        <v>622</v>
      </c>
      <c r="B70" s="38" t="s">
        <v>855</v>
      </c>
    </row>
    <row r="71" spans="1:2">
      <c r="A71" s="38" t="s">
        <v>623</v>
      </c>
      <c r="B71" s="38" t="s">
        <v>856</v>
      </c>
    </row>
    <row r="72" spans="1:2">
      <c r="A72" s="38" t="s">
        <v>624</v>
      </c>
      <c r="B72" s="38" t="s">
        <v>857</v>
      </c>
    </row>
    <row r="73" spans="1:2">
      <c r="A73" s="38" t="s">
        <v>543</v>
      </c>
      <c r="B73" s="38" t="s">
        <v>858</v>
      </c>
    </row>
    <row r="74" spans="1:2">
      <c r="A74" s="38" t="s">
        <v>544</v>
      </c>
      <c r="B74" s="38" t="s">
        <v>859</v>
      </c>
    </row>
    <row r="75" spans="1:2">
      <c r="A75" s="38" t="s">
        <v>625</v>
      </c>
      <c r="B75" s="38" t="s">
        <v>860</v>
      </c>
    </row>
    <row r="76" spans="1:2">
      <c r="A76" s="38" t="s">
        <v>626</v>
      </c>
      <c r="B76" s="38" t="s">
        <v>861</v>
      </c>
    </row>
    <row r="77" spans="1:2">
      <c r="A77" s="38" t="s">
        <v>627</v>
      </c>
      <c r="B77" s="38" t="s">
        <v>862</v>
      </c>
    </row>
    <row r="78" spans="1:2">
      <c r="A78" s="38" t="s">
        <v>628</v>
      </c>
      <c r="B78" s="38" t="s">
        <v>863</v>
      </c>
    </row>
    <row r="79" spans="1:2">
      <c r="A79" s="38" t="s">
        <v>864</v>
      </c>
      <c r="B79" s="38" t="s">
        <v>865</v>
      </c>
    </row>
    <row r="80" spans="1:2">
      <c r="A80" s="38" t="s">
        <v>629</v>
      </c>
      <c r="B80" s="38" t="s">
        <v>866</v>
      </c>
    </row>
    <row r="81" spans="1:2">
      <c r="A81" s="38" t="s">
        <v>630</v>
      </c>
      <c r="B81" s="38" t="s">
        <v>867</v>
      </c>
    </row>
    <row r="82" spans="1:2">
      <c r="A82" s="38" t="s">
        <v>631</v>
      </c>
      <c r="B82" s="38" t="s">
        <v>868</v>
      </c>
    </row>
    <row r="83" spans="1:2">
      <c r="A83" s="38" t="s">
        <v>632</v>
      </c>
      <c r="B83" s="38" t="s">
        <v>869</v>
      </c>
    </row>
    <row r="84" spans="1:2">
      <c r="A84" s="38" t="s">
        <v>633</v>
      </c>
      <c r="B84" s="38" t="s">
        <v>870</v>
      </c>
    </row>
    <row r="85" spans="1:2">
      <c r="A85" s="38" t="s">
        <v>634</v>
      </c>
      <c r="B85" s="38" t="s">
        <v>871</v>
      </c>
    </row>
    <row r="86" spans="1:2">
      <c r="A86" s="38" t="s">
        <v>635</v>
      </c>
      <c r="B86" s="38" t="s">
        <v>872</v>
      </c>
    </row>
    <row r="87" spans="1:2">
      <c r="A87" s="38" t="s">
        <v>545</v>
      </c>
      <c r="B87" s="38" t="s">
        <v>873</v>
      </c>
    </row>
    <row r="88" spans="1:2">
      <c r="A88" s="38" t="s">
        <v>636</v>
      </c>
      <c r="B88" s="38" t="s">
        <v>874</v>
      </c>
    </row>
    <row r="89" spans="1:2">
      <c r="A89" s="38" t="s">
        <v>637</v>
      </c>
      <c r="B89" s="38" t="s">
        <v>875</v>
      </c>
    </row>
    <row r="90" spans="1:2">
      <c r="A90" s="38" t="s">
        <v>638</v>
      </c>
      <c r="B90" s="38" t="s">
        <v>876</v>
      </c>
    </row>
    <row r="91" spans="1:2">
      <c r="A91" s="38" t="s">
        <v>639</v>
      </c>
      <c r="B91" s="38" t="s">
        <v>877</v>
      </c>
    </row>
    <row r="92" spans="1:2">
      <c r="A92" s="38" t="s">
        <v>640</v>
      </c>
      <c r="B92" s="38" t="s">
        <v>878</v>
      </c>
    </row>
    <row r="93" spans="1:2">
      <c r="A93" s="38" t="s">
        <v>641</v>
      </c>
      <c r="B93" s="38" t="s">
        <v>879</v>
      </c>
    </row>
    <row r="94" spans="1:2">
      <c r="A94" s="38" t="s">
        <v>642</v>
      </c>
      <c r="B94" s="38" t="s">
        <v>880</v>
      </c>
    </row>
    <row r="95" spans="1:2">
      <c r="A95" s="38" t="s">
        <v>643</v>
      </c>
      <c r="B95" s="38" t="s">
        <v>881</v>
      </c>
    </row>
    <row r="96" spans="1:2">
      <c r="A96" s="38" t="s">
        <v>644</v>
      </c>
      <c r="B96" s="38" t="s">
        <v>882</v>
      </c>
    </row>
    <row r="97" spans="1:2">
      <c r="A97" s="38" t="s">
        <v>645</v>
      </c>
      <c r="B97" s="38" t="s">
        <v>883</v>
      </c>
    </row>
    <row r="98" spans="1:2">
      <c r="A98" s="38" t="s">
        <v>646</v>
      </c>
      <c r="B98" s="38" t="s">
        <v>884</v>
      </c>
    </row>
    <row r="99" spans="1:2">
      <c r="A99" s="38" t="s">
        <v>647</v>
      </c>
      <c r="B99" s="38" t="s">
        <v>885</v>
      </c>
    </row>
    <row r="100" spans="1:2">
      <c r="A100" s="38" t="s">
        <v>648</v>
      </c>
      <c r="B100" s="38" t="s">
        <v>886</v>
      </c>
    </row>
    <row r="101" spans="1:2">
      <c r="A101" s="38" t="s">
        <v>649</v>
      </c>
      <c r="B101" s="38" t="s">
        <v>887</v>
      </c>
    </row>
    <row r="102" spans="1:2">
      <c r="A102" s="38" t="s">
        <v>888</v>
      </c>
      <c r="B102" s="38" t="s">
        <v>889</v>
      </c>
    </row>
    <row r="103" spans="1:2">
      <c r="A103" s="38" t="s">
        <v>546</v>
      </c>
      <c r="B103" s="38" t="s">
        <v>890</v>
      </c>
    </row>
    <row r="104" spans="1:2">
      <c r="A104" s="38" t="s">
        <v>650</v>
      </c>
      <c r="B104" s="38" t="s">
        <v>891</v>
      </c>
    </row>
    <row r="105" spans="1:2">
      <c r="A105" s="38" t="s">
        <v>651</v>
      </c>
      <c r="B105" s="38" t="s">
        <v>892</v>
      </c>
    </row>
    <row r="106" spans="1:2">
      <c r="A106" s="38" t="s">
        <v>652</v>
      </c>
      <c r="B106" s="38" t="s">
        <v>893</v>
      </c>
    </row>
    <row r="107" spans="1:2">
      <c r="A107" s="38" t="s">
        <v>653</v>
      </c>
      <c r="B107" s="38" t="s">
        <v>894</v>
      </c>
    </row>
    <row r="108" spans="1:2">
      <c r="A108" s="38" t="s">
        <v>547</v>
      </c>
      <c r="B108" s="38" t="s">
        <v>895</v>
      </c>
    </row>
    <row r="109" spans="1:2">
      <c r="A109" s="38" t="s">
        <v>896</v>
      </c>
      <c r="B109" s="38" t="s">
        <v>897</v>
      </c>
    </row>
    <row r="110" spans="1:2">
      <c r="A110" s="38" t="s">
        <v>654</v>
      </c>
      <c r="B110" s="38" t="s">
        <v>898</v>
      </c>
    </row>
    <row r="111" spans="1:2">
      <c r="A111" s="38" t="s">
        <v>655</v>
      </c>
      <c r="B111" s="38" t="s">
        <v>899</v>
      </c>
    </row>
    <row r="112" spans="1:2">
      <c r="A112" s="38" t="s">
        <v>656</v>
      </c>
      <c r="B112" s="38" t="s">
        <v>900</v>
      </c>
    </row>
    <row r="113" spans="1:2">
      <c r="A113" s="38" t="s">
        <v>657</v>
      </c>
      <c r="B113" s="38" t="s">
        <v>901</v>
      </c>
    </row>
    <row r="114" spans="1:2">
      <c r="A114" s="38" t="s">
        <v>658</v>
      </c>
      <c r="B114" s="38" t="s">
        <v>902</v>
      </c>
    </row>
    <row r="115" spans="1:2">
      <c r="A115" s="38" t="s">
        <v>659</v>
      </c>
      <c r="B115" s="38" t="s">
        <v>903</v>
      </c>
    </row>
    <row r="116" spans="1:2">
      <c r="A116" s="38" t="s">
        <v>660</v>
      </c>
      <c r="B116" s="38" t="s">
        <v>904</v>
      </c>
    </row>
    <row r="117" spans="1:2">
      <c r="A117" s="38" t="s">
        <v>661</v>
      </c>
      <c r="B117" s="38" t="s">
        <v>905</v>
      </c>
    </row>
    <row r="118" spans="1:2">
      <c r="A118" s="38" t="s">
        <v>662</v>
      </c>
      <c r="B118" s="38" t="s">
        <v>906</v>
      </c>
    </row>
    <row r="119" spans="1:2">
      <c r="A119" s="38" t="s">
        <v>663</v>
      </c>
      <c r="B119" s="38" t="s">
        <v>907</v>
      </c>
    </row>
    <row r="120" spans="1:2">
      <c r="A120" s="38" t="s">
        <v>664</v>
      </c>
      <c r="B120" s="38" t="s">
        <v>908</v>
      </c>
    </row>
    <row r="121" spans="1:2">
      <c r="A121" s="38" t="s">
        <v>665</v>
      </c>
      <c r="B121" s="38" t="s">
        <v>909</v>
      </c>
    </row>
    <row r="122" spans="1:2">
      <c r="A122" s="38" t="s">
        <v>666</v>
      </c>
      <c r="B122" s="38" t="s">
        <v>910</v>
      </c>
    </row>
    <row r="123" spans="1:2">
      <c r="A123" s="38" t="s">
        <v>667</v>
      </c>
      <c r="B123" s="38" t="s">
        <v>911</v>
      </c>
    </row>
    <row r="124" spans="1:2">
      <c r="A124" s="38" t="s">
        <v>668</v>
      </c>
      <c r="B124" s="38" t="s">
        <v>912</v>
      </c>
    </row>
    <row r="125" spans="1:2">
      <c r="A125" s="38" t="s">
        <v>669</v>
      </c>
      <c r="B125" s="38" t="s">
        <v>913</v>
      </c>
    </row>
    <row r="126" spans="1:2">
      <c r="A126" s="38" t="s">
        <v>670</v>
      </c>
      <c r="B126" s="38" t="s">
        <v>914</v>
      </c>
    </row>
    <row r="127" spans="1:2">
      <c r="A127" s="38" t="s">
        <v>548</v>
      </c>
      <c r="B127" s="38" t="s">
        <v>915</v>
      </c>
    </row>
    <row r="128" spans="1:2">
      <c r="A128" s="38" t="s">
        <v>671</v>
      </c>
      <c r="B128" s="38" t="s">
        <v>916</v>
      </c>
    </row>
    <row r="129" spans="1:2">
      <c r="A129" s="38" t="s">
        <v>672</v>
      </c>
      <c r="B129" s="38" t="s">
        <v>917</v>
      </c>
    </row>
    <row r="130" spans="1:2">
      <c r="A130" s="38" t="s">
        <v>673</v>
      </c>
      <c r="B130" s="38" t="s">
        <v>918</v>
      </c>
    </row>
    <row r="131" spans="1:2">
      <c r="A131" s="38" t="s">
        <v>674</v>
      </c>
      <c r="B131" s="38" t="s">
        <v>919</v>
      </c>
    </row>
    <row r="132" spans="1:2">
      <c r="A132" s="38" t="s">
        <v>675</v>
      </c>
      <c r="B132" s="38" t="s">
        <v>920</v>
      </c>
    </row>
    <row r="133" spans="1:2">
      <c r="A133" s="38" t="s">
        <v>676</v>
      </c>
      <c r="B133" s="38" t="s">
        <v>921</v>
      </c>
    </row>
    <row r="134" spans="1:2">
      <c r="A134" s="38" t="s">
        <v>677</v>
      </c>
      <c r="B134" s="38" t="s">
        <v>922</v>
      </c>
    </row>
    <row r="135" spans="1:2">
      <c r="A135" s="38" t="s">
        <v>678</v>
      </c>
      <c r="B135" s="38" t="s">
        <v>923</v>
      </c>
    </row>
    <row r="136" spans="1:2">
      <c r="A136" s="38" t="s">
        <v>679</v>
      </c>
      <c r="B136" s="38" t="s">
        <v>924</v>
      </c>
    </row>
    <row r="137" spans="1:2">
      <c r="A137" s="38" t="s">
        <v>680</v>
      </c>
      <c r="B137" s="38" t="s">
        <v>925</v>
      </c>
    </row>
    <row r="138" spans="1:2">
      <c r="A138" s="38" t="s">
        <v>926</v>
      </c>
      <c r="B138" s="38" t="s">
        <v>927</v>
      </c>
    </row>
    <row r="139" spans="1:2">
      <c r="A139" s="38" t="s">
        <v>681</v>
      </c>
      <c r="B139" s="38" t="s">
        <v>928</v>
      </c>
    </row>
    <row r="140" spans="1:2">
      <c r="A140" s="38" t="s">
        <v>682</v>
      </c>
      <c r="B140" s="38" t="s">
        <v>929</v>
      </c>
    </row>
    <row r="141" spans="1:2">
      <c r="A141" s="38" t="s">
        <v>683</v>
      </c>
      <c r="B141" s="38" t="s">
        <v>930</v>
      </c>
    </row>
    <row r="142" spans="1:2">
      <c r="A142" s="38" t="s">
        <v>684</v>
      </c>
      <c r="B142" s="38" t="s">
        <v>931</v>
      </c>
    </row>
    <row r="143" spans="1:2">
      <c r="A143" s="38" t="s">
        <v>685</v>
      </c>
      <c r="B143" s="38" t="s">
        <v>932</v>
      </c>
    </row>
    <row r="144" spans="1:2">
      <c r="A144" s="38" t="s">
        <v>686</v>
      </c>
      <c r="B144" s="38" t="s">
        <v>933</v>
      </c>
    </row>
    <row r="145" spans="1:2">
      <c r="A145" s="38" t="s">
        <v>687</v>
      </c>
      <c r="B145" s="38" t="s">
        <v>934</v>
      </c>
    </row>
    <row r="146" spans="1:2">
      <c r="A146" s="38" t="s">
        <v>688</v>
      </c>
      <c r="B146" s="38" t="s">
        <v>935</v>
      </c>
    </row>
    <row r="147" spans="1:2">
      <c r="A147" s="38" t="s">
        <v>689</v>
      </c>
      <c r="B147" s="38" t="s">
        <v>936</v>
      </c>
    </row>
    <row r="148" spans="1:2">
      <c r="A148" s="38" t="s">
        <v>690</v>
      </c>
      <c r="B148" s="38" t="s">
        <v>937</v>
      </c>
    </row>
    <row r="149" spans="1:2">
      <c r="A149" s="38" t="s">
        <v>691</v>
      </c>
      <c r="B149" s="38" t="s">
        <v>938</v>
      </c>
    </row>
    <row r="150" spans="1:2">
      <c r="A150" s="38" t="s">
        <v>692</v>
      </c>
      <c r="B150" s="38" t="s">
        <v>939</v>
      </c>
    </row>
    <row r="151" spans="1:2">
      <c r="A151" s="38" t="s">
        <v>693</v>
      </c>
      <c r="B151" s="38" t="s">
        <v>940</v>
      </c>
    </row>
    <row r="152" spans="1:2">
      <c r="A152" s="38" t="s">
        <v>694</v>
      </c>
      <c r="B152" s="38" t="s">
        <v>941</v>
      </c>
    </row>
    <row r="153" spans="1:2">
      <c r="A153" s="38" t="s">
        <v>695</v>
      </c>
      <c r="B153" s="38" t="s">
        <v>942</v>
      </c>
    </row>
    <row r="154" spans="1:2">
      <c r="A154" s="38" t="s">
        <v>696</v>
      </c>
      <c r="B154" s="38" t="s">
        <v>943</v>
      </c>
    </row>
    <row r="155" spans="1:2">
      <c r="A155" s="38" t="s">
        <v>697</v>
      </c>
      <c r="B155" s="38" t="s">
        <v>944</v>
      </c>
    </row>
    <row r="156" spans="1:2">
      <c r="A156" s="38" t="s">
        <v>698</v>
      </c>
      <c r="B156" s="38" t="s">
        <v>945</v>
      </c>
    </row>
    <row r="157" spans="1:2">
      <c r="A157" s="38" t="s">
        <v>699</v>
      </c>
      <c r="B157" s="38" t="s">
        <v>946</v>
      </c>
    </row>
    <row r="158" spans="1:2">
      <c r="A158" s="38" t="s">
        <v>700</v>
      </c>
      <c r="B158" s="38" t="s">
        <v>947</v>
      </c>
    </row>
    <row r="159" spans="1:2">
      <c r="A159" s="38" t="s">
        <v>701</v>
      </c>
      <c r="B159" s="38" t="s">
        <v>948</v>
      </c>
    </row>
    <row r="160" spans="1:2">
      <c r="A160" s="38" t="s">
        <v>702</v>
      </c>
      <c r="B160" s="38" t="s">
        <v>949</v>
      </c>
    </row>
    <row r="161" spans="1:2">
      <c r="A161" s="38" t="s">
        <v>703</v>
      </c>
      <c r="B161" s="38" t="s">
        <v>950</v>
      </c>
    </row>
    <row r="162" spans="1:2">
      <c r="A162" s="38" t="s">
        <v>704</v>
      </c>
      <c r="B162" s="38" t="s">
        <v>951</v>
      </c>
    </row>
    <row r="163" spans="1:2">
      <c r="A163" s="38" t="s">
        <v>705</v>
      </c>
      <c r="B163" s="38" t="s">
        <v>952</v>
      </c>
    </row>
    <row r="164" spans="1:2">
      <c r="A164" s="38" t="s">
        <v>706</v>
      </c>
      <c r="B164" s="38" t="s">
        <v>953</v>
      </c>
    </row>
    <row r="165" spans="1:2">
      <c r="A165" s="38" t="s">
        <v>707</v>
      </c>
      <c r="B165" s="38" t="s">
        <v>954</v>
      </c>
    </row>
    <row r="166" spans="1:2">
      <c r="A166" s="38" t="s">
        <v>708</v>
      </c>
      <c r="B166" s="38" t="s">
        <v>955</v>
      </c>
    </row>
    <row r="167" spans="1:2">
      <c r="A167" s="38" t="s">
        <v>549</v>
      </c>
      <c r="B167" s="38" t="s">
        <v>956</v>
      </c>
    </row>
    <row r="168" spans="1:2">
      <c r="A168" s="38" t="s">
        <v>709</v>
      </c>
      <c r="B168" s="38" t="s">
        <v>957</v>
      </c>
    </row>
    <row r="169" spans="1:2">
      <c r="A169" s="38" t="s">
        <v>710</v>
      </c>
      <c r="B169" s="38" t="s">
        <v>958</v>
      </c>
    </row>
    <row r="170" spans="1:2">
      <c r="A170" s="38" t="s">
        <v>711</v>
      </c>
      <c r="B170" s="38" t="s">
        <v>959</v>
      </c>
    </row>
    <row r="171" spans="1:2">
      <c r="A171" s="38" t="s">
        <v>712</v>
      </c>
      <c r="B171" s="38" t="s">
        <v>960</v>
      </c>
    </row>
    <row r="172" spans="1:2">
      <c r="A172" s="38" t="s">
        <v>713</v>
      </c>
      <c r="B172" s="38" t="s">
        <v>961</v>
      </c>
    </row>
    <row r="173" spans="1:2">
      <c r="A173" s="38" t="s">
        <v>714</v>
      </c>
      <c r="B173" s="38" t="s">
        <v>962</v>
      </c>
    </row>
    <row r="174" spans="1:2">
      <c r="A174" s="38" t="s">
        <v>715</v>
      </c>
      <c r="B174" s="38" t="s">
        <v>963</v>
      </c>
    </row>
    <row r="175" spans="1:2">
      <c r="A175" s="38" t="s">
        <v>716</v>
      </c>
      <c r="B175" s="38" t="s">
        <v>964</v>
      </c>
    </row>
    <row r="176" spans="1:2">
      <c r="A176" s="38" t="s">
        <v>717</v>
      </c>
      <c r="B176" s="38" t="s">
        <v>965</v>
      </c>
    </row>
    <row r="177" spans="1:2">
      <c r="A177" s="38" t="s">
        <v>718</v>
      </c>
      <c r="B177" s="38" t="s">
        <v>966</v>
      </c>
    </row>
    <row r="178" spans="1:2">
      <c r="A178" s="38" t="s">
        <v>719</v>
      </c>
      <c r="B178" s="38" t="s">
        <v>967</v>
      </c>
    </row>
    <row r="179" spans="1:2">
      <c r="A179" s="38" t="s">
        <v>720</v>
      </c>
      <c r="B179" s="38" t="s">
        <v>968</v>
      </c>
    </row>
    <row r="180" spans="1:2">
      <c r="A180" s="38" t="s">
        <v>721</v>
      </c>
      <c r="B180" s="38" t="s">
        <v>969</v>
      </c>
    </row>
    <row r="181" spans="1:2">
      <c r="A181" s="38" t="s">
        <v>722</v>
      </c>
      <c r="B181" s="38" t="s">
        <v>970</v>
      </c>
    </row>
    <row r="182" spans="1:2">
      <c r="A182" s="38" t="s">
        <v>723</v>
      </c>
      <c r="B182" s="38" t="s">
        <v>971</v>
      </c>
    </row>
    <row r="183" spans="1:2">
      <c r="A183" s="38" t="s">
        <v>724</v>
      </c>
      <c r="B183" s="38" t="s">
        <v>972</v>
      </c>
    </row>
    <row r="184" spans="1:2">
      <c r="A184" s="38" t="s">
        <v>550</v>
      </c>
      <c r="B184" s="38" t="s">
        <v>973</v>
      </c>
    </row>
    <row r="185" spans="1:2">
      <c r="A185" s="38" t="s">
        <v>725</v>
      </c>
      <c r="B185" s="38" t="s">
        <v>974</v>
      </c>
    </row>
    <row r="186" spans="1:2">
      <c r="A186" s="38" t="s">
        <v>975</v>
      </c>
      <c r="B186" s="38" t="s">
        <v>976</v>
      </c>
    </row>
    <row r="187" spans="1:2">
      <c r="A187" s="38" t="s">
        <v>726</v>
      </c>
      <c r="B187" s="38" t="s">
        <v>977</v>
      </c>
    </row>
    <row r="188" spans="1:2">
      <c r="A188" s="38" t="s">
        <v>727</v>
      </c>
      <c r="B188" s="38" t="s">
        <v>978</v>
      </c>
    </row>
    <row r="189" spans="1:2">
      <c r="A189" s="38" t="s">
        <v>728</v>
      </c>
      <c r="B189" s="38" t="s">
        <v>979</v>
      </c>
    </row>
    <row r="190" spans="1:2">
      <c r="A190" s="38" t="s">
        <v>729</v>
      </c>
      <c r="B190" s="38" t="s">
        <v>980</v>
      </c>
    </row>
    <row r="191" spans="1:2">
      <c r="A191" s="38" t="s">
        <v>730</v>
      </c>
      <c r="B191" s="38" t="s">
        <v>981</v>
      </c>
    </row>
    <row r="192" spans="1:2">
      <c r="A192" s="38" t="s">
        <v>731</v>
      </c>
      <c r="B192" s="38" t="s">
        <v>982</v>
      </c>
    </row>
    <row r="193" spans="1:2">
      <c r="A193" s="38" t="s">
        <v>551</v>
      </c>
      <c r="B193" s="38" t="s">
        <v>983</v>
      </c>
    </row>
    <row r="194" spans="1:2">
      <c r="A194" s="38" t="s">
        <v>732</v>
      </c>
      <c r="B194" s="38" t="s">
        <v>984</v>
      </c>
    </row>
    <row r="195" spans="1:2">
      <c r="A195" s="38" t="s">
        <v>733</v>
      </c>
      <c r="B195" s="38" t="s">
        <v>985</v>
      </c>
    </row>
    <row r="196" spans="1:2">
      <c r="A196" s="38" t="s">
        <v>734</v>
      </c>
      <c r="B196" s="38" t="s">
        <v>986</v>
      </c>
    </row>
    <row r="197" spans="1:2">
      <c r="A197" s="38" t="s">
        <v>735</v>
      </c>
      <c r="B197" s="38" t="s">
        <v>987</v>
      </c>
    </row>
    <row r="198" spans="1:2">
      <c r="A198" s="38" t="s">
        <v>736</v>
      </c>
      <c r="B198" s="38" t="s">
        <v>988</v>
      </c>
    </row>
    <row r="199" spans="1:2">
      <c r="A199" s="38" t="s">
        <v>737</v>
      </c>
      <c r="B199" s="38" t="s">
        <v>989</v>
      </c>
    </row>
    <row r="200" spans="1:2">
      <c r="A200" s="38" t="s">
        <v>738</v>
      </c>
      <c r="B200" s="38" t="s">
        <v>990</v>
      </c>
    </row>
    <row r="201" spans="1:2">
      <c r="A201" s="38" t="s">
        <v>739</v>
      </c>
      <c r="B201" s="38" t="s">
        <v>991</v>
      </c>
    </row>
    <row r="202" spans="1:2">
      <c r="A202" s="38" t="s">
        <v>552</v>
      </c>
      <c r="B202" s="38" t="s">
        <v>992</v>
      </c>
    </row>
    <row r="203" spans="1:2">
      <c r="A203" s="38" t="s">
        <v>740</v>
      </c>
      <c r="B203" s="38" t="s">
        <v>993</v>
      </c>
    </row>
    <row r="204" spans="1:2">
      <c r="A204" s="38" t="s">
        <v>994</v>
      </c>
      <c r="B204" s="38" t="s">
        <v>995</v>
      </c>
    </row>
    <row r="205" spans="1:2">
      <c r="A205" s="38" t="s">
        <v>741</v>
      </c>
      <c r="B205" s="38" t="s">
        <v>996</v>
      </c>
    </row>
    <row r="206" spans="1:2">
      <c r="A206" s="38" t="s">
        <v>742</v>
      </c>
      <c r="B206" s="38" t="s">
        <v>997</v>
      </c>
    </row>
    <row r="207" spans="1:2">
      <c r="A207" s="38" t="s">
        <v>743</v>
      </c>
      <c r="B207" s="38" t="s">
        <v>998</v>
      </c>
    </row>
    <row r="208" spans="1:2">
      <c r="A208" s="38" t="s">
        <v>744</v>
      </c>
      <c r="B208" s="38" t="s">
        <v>999</v>
      </c>
    </row>
    <row r="209" spans="1:2">
      <c r="A209" s="38" t="s">
        <v>745</v>
      </c>
      <c r="B209" s="38" t="s">
        <v>1000</v>
      </c>
    </row>
    <row r="210" spans="1:2">
      <c r="A210" s="38" t="s">
        <v>746</v>
      </c>
      <c r="B210" s="38" t="s">
        <v>1001</v>
      </c>
    </row>
    <row r="211" spans="1:2">
      <c r="A211" s="38" t="s">
        <v>747</v>
      </c>
      <c r="B211" s="38" t="s">
        <v>1002</v>
      </c>
    </row>
    <row r="212" spans="1:2">
      <c r="A212" s="38" t="s">
        <v>748</v>
      </c>
      <c r="B212" s="38" t="s">
        <v>1003</v>
      </c>
    </row>
    <row r="213" spans="1:2">
      <c r="A213" s="38" t="s">
        <v>749</v>
      </c>
      <c r="B213" s="38" t="s">
        <v>1004</v>
      </c>
    </row>
    <row r="214" spans="1:2">
      <c r="A214" s="38" t="s">
        <v>750</v>
      </c>
      <c r="B214" s="38" t="s">
        <v>1005</v>
      </c>
    </row>
    <row r="215" spans="1:2">
      <c r="A215" s="38" t="s">
        <v>751</v>
      </c>
      <c r="B215" s="38" t="s">
        <v>1006</v>
      </c>
    </row>
    <row r="216" spans="1:2">
      <c r="A216" s="38" t="s">
        <v>752</v>
      </c>
      <c r="B216" s="38" t="s">
        <v>1007</v>
      </c>
    </row>
    <row r="217" spans="1:2">
      <c r="A217" s="38" t="s">
        <v>753</v>
      </c>
      <c r="B217" s="38" t="s">
        <v>1008</v>
      </c>
    </row>
    <row r="218" spans="1:2">
      <c r="A218" s="38" t="s">
        <v>754</v>
      </c>
      <c r="B218" s="38" t="s">
        <v>1009</v>
      </c>
    </row>
    <row r="219" spans="1:2">
      <c r="A219" s="38" t="s">
        <v>755</v>
      </c>
      <c r="B219" s="38" t="s">
        <v>1010</v>
      </c>
    </row>
    <row r="220" spans="1:2">
      <c r="A220" s="38" t="s">
        <v>756</v>
      </c>
      <c r="B220" s="38" t="s">
        <v>1011</v>
      </c>
    </row>
    <row r="221" spans="1:2">
      <c r="A221" s="38" t="s">
        <v>757</v>
      </c>
      <c r="B221" s="38" t="s">
        <v>1012</v>
      </c>
    </row>
    <row r="222" spans="1:2">
      <c r="A222" s="38" t="s">
        <v>758</v>
      </c>
      <c r="B222" s="38" t="s">
        <v>1013</v>
      </c>
    </row>
    <row r="223" spans="1:2">
      <c r="A223" s="38" t="s">
        <v>759</v>
      </c>
      <c r="B223" s="38" t="s">
        <v>1014</v>
      </c>
    </row>
    <row r="224" spans="1:2">
      <c r="A224" s="38" t="s">
        <v>760</v>
      </c>
      <c r="B224" s="38" t="s">
        <v>1015</v>
      </c>
    </row>
    <row r="225" spans="1:2">
      <c r="A225" s="38" t="s">
        <v>761</v>
      </c>
      <c r="B225" s="38" t="s">
        <v>1016</v>
      </c>
    </row>
    <row r="226" spans="1:2">
      <c r="A226" s="38" t="s">
        <v>762</v>
      </c>
      <c r="B226" s="38" t="s">
        <v>1017</v>
      </c>
    </row>
    <row r="227" spans="1:2">
      <c r="A227" s="38" t="s">
        <v>763</v>
      </c>
      <c r="B227" s="38" t="s">
        <v>1018</v>
      </c>
    </row>
    <row r="228" spans="1:2">
      <c r="A228" s="38" t="s">
        <v>553</v>
      </c>
      <c r="B228" s="38" t="s">
        <v>1019</v>
      </c>
    </row>
    <row r="229" spans="1:2">
      <c r="A229" s="38" t="s">
        <v>764</v>
      </c>
      <c r="B229" s="38" t="s">
        <v>1020</v>
      </c>
    </row>
    <row r="230" spans="1:2">
      <c r="A230" s="38" t="s">
        <v>765</v>
      </c>
      <c r="B230" s="38" t="s">
        <v>1021</v>
      </c>
    </row>
    <row r="231" spans="1:2">
      <c r="A231" s="38" t="s">
        <v>766</v>
      </c>
      <c r="B231" s="38" t="s">
        <v>1022</v>
      </c>
    </row>
    <row r="232" spans="1:2">
      <c r="A232" s="38" t="s">
        <v>767</v>
      </c>
      <c r="B232" s="38" t="s">
        <v>1023</v>
      </c>
    </row>
    <row r="233" spans="1:2">
      <c r="A233" s="38" t="s">
        <v>768</v>
      </c>
      <c r="B233" s="38" t="s">
        <v>1024</v>
      </c>
    </row>
    <row r="234" spans="1:2">
      <c r="A234" s="38" t="s">
        <v>769</v>
      </c>
      <c r="B234" s="38" t="s">
        <v>1025</v>
      </c>
    </row>
    <row r="235" spans="1:2">
      <c r="A235" s="38" t="s">
        <v>554</v>
      </c>
      <c r="B235" s="38" t="s">
        <v>1026</v>
      </c>
    </row>
    <row r="236" spans="1:2">
      <c r="A236" s="38" t="s">
        <v>770</v>
      </c>
      <c r="B236" s="38" t="s">
        <v>1027</v>
      </c>
    </row>
    <row r="237" spans="1:2">
      <c r="A237" s="38" t="s">
        <v>771</v>
      </c>
      <c r="B237" s="38" t="s">
        <v>1028</v>
      </c>
    </row>
    <row r="238" spans="1:2">
      <c r="A238" s="38" t="s">
        <v>772</v>
      </c>
      <c r="B238" s="38" t="s">
        <v>1029</v>
      </c>
    </row>
    <row r="239" spans="1:2">
      <c r="A239" s="38" t="s">
        <v>773</v>
      </c>
      <c r="B239" s="38" t="s">
        <v>1030</v>
      </c>
    </row>
    <row r="240" spans="1:2">
      <c r="A240" s="38" t="s">
        <v>1031</v>
      </c>
      <c r="B240" s="38" t="s">
        <v>1032</v>
      </c>
    </row>
    <row r="241" spans="1:2">
      <c r="A241" s="38" t="s">
        <v>774</v>
      </c>
      <c r="B241" s="38" t="s">
        <v>1033</v>
      </c>
    </row>
    <row r="242" spans="1:2">
      <c r="A242" s="38" t="s">
        <v>775</v>
      </c>
      <c r="B242" s="38" t="s">
        <v>1034</v>
      </c>
    </row>
    <row r="243" spans="1:2">
      <c r="A243" s="38" t="s">
        <v>776</v>
      </c>
      <c r="B243" s="38" t="s">
        <v>1035</v>
      </c>
    </row>
    <row r="244" spans="1:2">
      <c r="A244" s="38" t="s">
        <v>777</v>
      </c>
      <c r="B244" s="38" t="s">
        <v>1036</v>
      </c>
    </row>
    <row r="245" spans="1:2">
      <c r="A245" s="38" t="s">
        <v>778</v>
      </c>
      <c r="B245" s="38" t="s">
        <v>1037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9"/>
  <sheetViews>
    <sheetView topLeftCell="A22" workbookViewId="0">
      <selection activeCell="C39" sqref="C39"/>
    </sheetView>
  </sheetViews>
  <sheetFormatPr defaultColWidth="11.453125" defaultRowHeight="14.5"/>
  <cols>
    <col min="1" max="1" width="8.1796875" style="38" bestFit="1" customWidth="1"/>
    <col min="2" max="2" width="48.453125" style="38" bestFit="1" customWidth="1"/>
    <col min="3" max="16384" width="11.453125" style="38"/>
  </cols>
  <sheetData>
    <row r="1" spans="1:2">
      <c r="A1" s="38" t="s">
        <v>1038</v>
      </c>
      <c r="B1" s="38" t="s">
        <v>1039</v>
      </c>
    </row>
    <row r="2" spans="1:2">
      <c r="A2" s="38" t="s">
        <v>1040</v>
      </c>
      <c r="B2" s="38" t="s">
        <v>1041</v>
      </c>
    </row>
    <row r="3" spans="1:2">
      <c r="A3" s="38" t="s">
        <v>1042</v>
      </c>
      <c r="B3" s="38" t="s">
        <v>1043</v>
      </c>
    </row>
    <row r="4" spans="1:2">
      <c r="A4" s="38" t="s">
        <v>1044</v>
      </c>
      <c r="B4" s="38" t="s">
        <v>1045</v>
      </c>
    </row>
    <row r="5" spans="1:2">
      <c r="A5" s="38" t="s">
        <v>1046</v>
      </c>
      <c r="B5" s="38" t="s">
        <v>1047</v>
      </c>
    </row>
    <row r="6" spans="1:2">
      <c r="A6" s="38" t="s">
        <v>1048</v>
      </c>
      <c r="B6" s="38" t="s">
        <v>1049</v>
      </c>
    </row>
    <row r="7" spans="1:2">
      <c r="A7" s="38" t="s">
        <v>1050</v>
      </c>
      <c r="B7" s="38" t="s">
        <v>1051</v>
      </c>
    </row>
    <row r="8" spans="1:2">
      <c r="A8" s="38" t="s">
        <v>1052</v>
      </c>
      <c r="B8" s="38" t="s">
        <v>1053</v>
      </c>
    </row>
    <row r="9" spans="1:2">
      <c r="A9" s="38" t="s">
        <v>1054</v>
      </c>
      <c r="B9" s="38" t="s">
        <v>1055</v>
      </c>
    </row>
    <row r="10" spans="1:2">
      <c r="A10" s="38" t="s">
        <v>1056</v>
      </c>
      <c r="B10" s="38" t="s">
        <v>1057</v>
      </c>
    </row>
    <row r="11" spans="1:2">
      <c r="A11" s="38" t="s">
        <v>1058</v>
      </c>
      <c r="B11" s="38" t="s">
        <v>1059</v>
      </c>
    </row>
    <row r="12" spans="1:2">
      <c r="A12" s="38" t="s">
        <v>1060</v>
      </c>
      <c r="B12" s="38" t="s">
        <v>1061</v>
      </c>
    </row>
    <row r="13" spans="1:2">
      <c r="A13" s="38" t="s">
        <v>1062</v>
      </c>
      <c r="B13" s="38" t="s">
        <v>1063</v>
      </c>
    </row>
    <row r="14" spans="1:2">
      <c r="A14" s="38" t="s">
        <v>1064</v>
      </c>
      <c r="B14" s="38" t="s">
        <v>1065</v>
      </c>
    </row>
    <row r="15" spans="1:2">
      <c r="A15" s="38" t="s">
        <v>1066</v>
      </c>
      <c r="B15" s="38" t="s">
        <v>1067</v>
      </c>
    </row>
    <row r="16" spans="1:2">
      <c r="A16" s="38" t="s">
        <v>1068</v>
      </c>
      <c r="B16" s="38" t="s">
        <v>1069</v>
      </c>
    </row>
    <row r="17" spans="1:2">
      <c r="A17" s="38" t="s">
        <v>1070</v>
      </c>
      <c r="B17" s="38" t="s">
        <v>1071</v>
      </c>
    </row>
    <row r="18" spans="1:2">
      <c r="A18" s="38" t="s">
        <v>1072</v>
      </c>
      <c r="B18" s="38" t="s">
        <v>1073</v>
      </c>
    </row>
    <row r="19" spans="1:2">
      <c r="A19" s="38" t="s">
        <v>1074</v>
      </c>
      <c r="B19" s="38" t="s">
        <v>1075</v>
      </c>
    </row>
    <row r="20" spans="1:2">
      <c r="A20" s="38" t="s">
        <v>1076</v>
      </c>
      <c r="B20" s="38" t="s">
        <v>1077</v>
      </c>
    </row>
    <row r="21" spans="1:2">
      <c r="A21" s="38" t="s">
        <v>1078</v>
      </c>
      <c r="B21" s="38" t="s">
        <v>1079</v>
      </c>
    </row>
    <row r="22" spans="1:2">
      <c r="A22" s="38" t="s">
        <v>1080</v>
      </c>
      <c r="B22" s="38" t="s">
        <v>1081</v>
      </c>
    </row>
    <row r="23" spans="1:2">
      <c r="A23" s="38" t="s">
        <v>1082</v>
      </c>
      <c r="B23" s="38" t="s">
        <v>1083</v>
      </c>
    </row>
    <row r="24" spans="1:2">
      <c r="A24" s="38" t="s">
        <v>1084</v>
      </c>
      <c r="B24" s="38" t="s">
        <v>1085</v>
      </c>
    </row>
    <row r="25" spans="1:2">
      <c r="A25" s="38" t="s">
        <v>1086</v>
      </c>
      <c r="B25" s="38" t="s">
        <v>1087</v>
      </c>
    </row>
    <row r="26" spans="1:2">
      <c r="A26" s="38" t="s">
        <v>555</v>
      </c>
      <c r="B26" s="38" t="s">
        <v>1088</v>
      </c>
    </row>
    <row r="27" spans="1:2">
      <c r="A27" s="38" t="s">
        <v>556</v>
      </c>
      <c r="B27" s="38" t="s">
        <v>1089</v>
      </c>
    </row>
    <row r="28" spans="1:2">
      <c r="A28" s="38" t="s">
        <v>557</v>
      </c>
      <c r="B28" s="38" t="s">
        <v>1090</v>
      </c>
    </row>
    <row r="29" spans="1:2">
      <c r="A29" s="38" t="s">
        <v>558</v>
      </c>
      <c r="B29" s="38" t="s">
        <v>1091</v>
      </c>
    </row>
    <row r="30" spans="1:2">
      <c r="A30" s="38" t="s">
        <v>1092</v>
      </c>
      <c r="B30" s="38" t="s">
        <v>1093</v>
      </c>
    </row>
    <row r="31" spans="1:2">
      <c r="A31" s="38" t="s">
        <v>559</v>
      </c>
      <c r="B31" s="38" t="s">
        <v>1094</v>
      </c>
    </row>
    <row r="32" spans="1:2">
      <c r="A32" s="38" t="s">
        <v>1095</v>
      </c>
      <c r="B32" s="38" t="s">
        <v>1096</v>
      </c>
    </row>
    <row r="33" spans="1:2">
      <c r="A33" s="38" t="s">
        <v>561</v>
      </c>
      <c r="B33" s="38" t="s">
        <v>1097</v>
      </c>
    </row>
    <row r="34" spans="1:2">
      <c r="A34" s="38" t="s">
        <v>1098</v>
      </c>
      <c r="B34" s="38" t="s">
        <v>1099</v>
      </c>
    </row>
    <row r="35" spans="1:2">
      <c r="A35" s="38" t="s">
        <v>567</v>
      </c>
      <c r="B35" s="38" t="s">
        <v>1100</v>
      </c>
    </row>
    <row r="36" spans="1:2">
      <c r="A36" s="38" t="s">
        <v>538</v>
      </c>
      <c r="B36" s="38" t="s">
        <v>1101</v>
      </c>
    </row>
    <row r="37" spans="1:2">
      <c r="A37" s="38" t="s">
        <v>571</v>
      </c>
      <c r="B37" s="38" t="s">
        <v>1102</v>
      </c>
    </row>
    <row r="38" spans="1:2">
      <c r="A38" s="38" t="s">
        <v>572</v>
      </c>
      <c r="B38" s="38" t="s">
        <v>1103</v>
      </c>
    </row>
    <row r="39" spans="1:2">
      <c r="A39" s="38" t="s">
        <v>1104</v>
      </c>
      <c r="B39" s="38" t="s">
        <v>1105</v>
      </c>
    </row>
    <row r="40" spans="1:2">
      <c r="A40" s="38" t="s">
        <v>573</v>
      </c>
      <c r="B40" s="38" t="s">
        <v>1106</v>
      </c>
    </row>
    <row r="41" spans="1:2">
      <c r="A41" s="38" t="s">
        <v>574</v>
      </c>
      <c r="B41" s="38" t="s">
        <v>1840</v>
      </c>
    </row>
    <row r="42" spans="1:2">
      <c r="A42" s="38" t="s">
        <v>575</v>
      </c>
      <c r="B42" s="38" t="s">
        <v>1108</v>
      </c>
    </row>
    <row r="43" spans="1:2">
      <c r="A43" s="38" t="s">
        <v>576</v>
      </c>
      <c r="B43" s="38" t="s">
        <v>1109</v>
      </c>
    </row>
    <row r="44" spans="1:2">
      <c r="A44" s="38" t="s">
        <v>577</v>
      </c>
      <c r="B44" s="38" t="s">
        <v>1110</v>
      </c>
    </row>
    <row r="45" spans="1:2">
      <c r="A45" s="38" t="s">
        <v>578</v>
      </c>
      <c r="B45" s="38" t="s">
        <v>1111</v>
      </c>
    </row>
    <row r="46" spans="1:2">
      <c r="A46" s="38" t="s">
        <v>579</v>
      </c>
      <c r="B46" s="38" t="s">
        <v>1112</v>
      </c>
    </row>
    <row r="47" spans="1:2">
      <c r="A47" s="38" t="s">
        <v>1113</v>
      </c>
      <c r="B47" s="38" t="s">
        <v>1114</v>
      </c>
    </row>
    <row r="48" spans="1:2">
      <c r="A48" s="38" t="s">
        <v>1115</v>
      </c>
      <c r="B48" s="38" t="s">
        <v>1116</v>
      </c>
    </row>
    <row r="49" spans="1:2">
      <c r="A49" s="38" t="s">
        <v>580</v>
      </c>
      <c r="B49" s="38" t="s">
        <v>1117</v>
      </c>
    </row>
    <row r="50" spans="1:2">
      <c r="A50" s="38" t="s">
        <v>581</v>
      </c>
      <c r="B50" s="38" t="s">
        <v>1118</v>
      </c>
    </row>
    <row r="51" spans="1:2">
      <c r="A51" s="38" t="s">
        <v>582</v>
      </c>
      <c r="B51" s="38" t="s">
        <v>1119</v>
      </c>
    </row>
    <row r="52" spans="1:2">
      <c r="A52" s="38" t="s">
        <v>1120</v>
      </c>
      <c r="B52" s="38" t="s">
        <v>1121</v>
      </c>
    </row>
    <row r="53" spans="1:2">
      <c r="A53" s="38" t="s">
        <v>1122</v>
      </c>
      <c r="B53" s="38" t="s">
        <v>1123</v>
      </c>
    </row>
    <row r="54" spans="1:2">
      <c r="A54" s="38" t="s">
        <v>583</v>
      </c>
      <c r="B54" s="38" t="s">
        <v>1124</v>
      </c>
    </row>
    <row r="55" spans="1:2">
      <c r="A55" s="38" t="s">
        <v>584</v>
      </c>
      <c r="B55" s="38" t="s">
        <v>1125</v>
      </c>
    </row>
    <row r="56" spans="1:2">
      <c r="A56" s="38" t="s">
        <v>585</v>
      </c>
      <c r="B56" s="38" t="s">
        <v>1126</v>
      </c>
    </row>
    <row r="57" spans="1:2">
      <c r="A57" s="38" t="s">
        <v>1127</v>
      </c>
      <c r="B57" s="38" t="s">
        <v>1128</v>
      </c>
    </row>
    <row r="58" spans="1:2">
      <c r="A58" s="38" t="s">
        <v>586</v>
      </c>
      <c r="B58" s="38" t="s">
        <v>1129</v>
      </c>
    </row>
    <row r="59" spans="1:2">
      <c r="A59" s="38" t="s">
        <v>587</v>
      </c>
      <c r="B59" s="38" t="s">
        <v>1130</v>
      </c>
    </row>
    <row r="60" spans="1:2">
      <c r="A60" s="38" t="s">
        <v>1131</v>
      </c>
      <c r="B60" s="38" t="s">
        <v>1132</v>
      </c>
    </row>
    <row r="61" spans="1:2">
      <c r="A61" s="38" t="s">
        <v>588</v>
      </c>
      <c r="B61" s="38" t="s">
        <v>1133</v>
      </c>
    </row>
    <row r="62" spans="1:2">
      <c r="A62" s="38" t="s">
        <v>589</v>
      </c>
      <c r="B62" s="38" t="s">
        <v>1134</v>
      </c>
    </row>
    <row r="63" spans="1:2">
      <c r="A63" s="38" t="s">
        <v>590</v>
      </c>
      <c r="B63" s="38" t="s">
        <v>1135</v>
      </c>
    </row>
    <row r="64" spans="1:2">
      <c r="A64" s="38" t="s">
        <v>1136</v>
      </c>
      <c r="B64" s="38" t="s">
        <v>1137</v>
      </c>
    </row>
    <row r="65" spans="1:2">
      <c r="A65" s="38" t="s">
        <v>591</v>
      </c>
      <c r="B65" s="38" t="s">
        <v>1138</v>
      </c>
    </row>
    <row r="66" spans="1:2">
      <c r="A66" s="38" t="s">
        <v>592</v>
      </c>
      <c r="B66" s="38" t="s">
        <v>1139</v>
      </c>
    </row>
    <row r="67" spans="1:2">
      <c r="A67" s="38" t="s">
        <v>1140</v>
      </c>
      <c r="B67" s="38" t="s">
        <v>1141</v>
      </c>
    </row>
    <row r="68" spans="1:2">
      <c r="A68" s="38" t="s">
        <v>593</v>
      </c>
      <c r="B68" s="38" t="s">
        <v>1142</v>
      </c>
    </row>
    <row r="69" spans="1:2">
      <c r="A69" s="38" t="s">
        <v>594</v>
      </c>
      <c r="B69" s="38" t="s">
        <v>1143</v>
      </c>
    </row>
    <row r="70" spans="1:2">
      <c r="A70" s="38" t="s">
        <v>595</v>
      </c>
      <c r="B70" s="38" t="s">
        <v>1144</v>
      </c>
    </row>
    <row r="71" spans="1:2">
      <c r="A71" s="38" t="s">
        <v>596</v>
      </c>
      <c r="B71" s="38" t="s">
        <v>1145</v>
      </c>
    </row>
    <row r="72" spans="1:2">
      <c r="A72" s="38" t="s">
        <v>1146</v>
      </c>
      <c r="B72" s="38" t="s">
        <v>1147</v>
      </c>
    </row>
    <row r="73" spans="1:2">
      <c r="A73" s="38" t="s">
        <v>597</v>
      </c>
      <c r="B73" s="38" t="s">
        <v>1102</v>
      </c>
    </row>
    <row r="74" spans="1:2">
      <c r="A74" s="38" t="s">
        <v>598</v>
      </c>
      <c r="B74" s="38" t="s">
        <v>1148</v>
      </c>
    </row>
    <row r="75" spans="1:2">
      <c r="A75" s="38" t="s">
        <v>599</v>
      </c>
      <c r="B75" s="38" t="s">
        <v>1149</v>
      </c>
    </row>
    <row r="76" spans="1:2">
      <c r="A76" s="38" t="s">
        <v>600</v>
      </c>
      <c r="B76" s="38" t="s">
        <v>1150</v>
      </c>
    </row>
    <row r="77" spans="1:2">
      <c r="A77" s="38" t="s">
        <v>539</v>
      </c>
      <c r="B77" s="38" t="s">
        <v>1151</v>
      </c>
    </row>
    <row r="78" spans="1:2">
      <c r="A78" s="38" t="s">
        <v>1152</v>
      </c>
      <c r="B78" s="38" t="s">
        <v>1153</v>
      </c>
    </row>
    <row r="79" spans="1:2">
      <c r="A79" s="38" t="s">
        <v>1154</v>
      </c>
      <c r="B79" s="38" t="s">
        <v>1155</v>
      </c>
    </row>
    <row r="80" spans="1:2">
      <c r="A80" s="38" t="s">
        <v>601</v>
      </c>
      <c r="B80" s="38" t="s">
        <v>1132</v>
      </c>
    </row>
    <row r="81" spans="1:2">
      <c r="A81" s="38" t="s">
        <v>602</v>
      </c>
      <c r="B81" s="38" t="s">
        <v>1156</v>
      </c>
    </row>
    <row r="82" spans="1:2">
      <c r="A82" s="38" t="s">
        <v>1157</v>
      </c>
      <c r="B82" s="38" t="s">
        <v>1069</v>
      </c>
    </row>
    <row r="83" spans="1:2">
      <c r="A83" s="38" t="s">
        <v>603</v>
      </c>
      <c r="B83" s="38" t="s">
        <v>1158</v>
      </c>
    </row>
    <row r="84" spans="1:2">
      <c r="A84" s="38" t="s">
        <v>604</v>
      </c>
      <c r="B84" s="38" t="s">
        <v>1159</v>
      </c>
    </row>
    <row r="85" spans="1:2">
      <c r="A85" s="38" t="s">
        <v>605</v>
      </c>
      <c r="B85" s="38" t="s">
        <v>1160</v>
      </c>
    </row>
    <row r="86" spans="1:2">
      <c r="A86" s="38" t="s">
        <v>606</v>
      </c>
      <c r="B86" s="38" t="s">
        <v>1161</v>
      </c>
    </row>
    <row r="87" spans="1:2">
      <c r="A87" s="38" t="s">
        <v>607</v>
      </c>
      <c r="B87" s="38" t="s">
        <v>1162</v>
      </c>
    </row>
    <row r="88" spans="1:2">
      <c r="A88" s="38" t="s">
        <v>608</v>
      </c>
      <c r="B88" s="38" t="s">
        <v>1163</v>
      </c>
    </row>
    <row r="89" spans="1:2">
      <c r="A89" s="38" t="s">
        <v>1164</v>
      </c>
      <c r="B89" s="38" t="s">
        <v>1165</v>
      </c>
    </row>
    <row r="90" spans="1:2">
      <c r="A90" s="38" t="s">
        <v>1166</v>
      </c>
      <c r="B90" s="38" t="s">
        <v>1167</v>
      </c>
    </row>
    <row r="91" spans="1:2">
      <c r="A91" s="38" t="s">
        <v>1168</v>
      </c>
      <c r="B91" s="38" t="s">
        <v>1169</v>
      </c>
    </row>
    <row r="92" spans="1:2">
      <c r="A92" s="38" t="s">
        <v>1170</v>
      </c>
      <c r="B92" s="38" t="s">
        <v>1171</v>
      </c>
    </row>
    <row r="93" spans="1:2">
      <c r="A93" s="38" t="s">
        <v>1172</v>
      </c>
      <c r="B93" s="38" t="s">
        <v>1173</v>
      </c>
    </row>
    <row r="94" spans="1:2">
      <c r="A94" s="38" t="s">
        <v>1174</v>
      </c>
      <c r="B94" s="38" t="s">
        <v>1175</v>
      </c>
    </row>
    <row r="95" spans="1:2">
      <c r="A95" s="38" t="s">
        <v>609</v>
      </c>
      <c r="B95" s="38" t="s">
        <v>1176</v>
      </c>
    </row>
    <row r="96" spans="1:2">
      <c r="A96" s="38" t="s">
        <v>610</v>
      </c>
      <c r="B96" s="38" t="s">
        <v>1177</v>
      </c>
    </row>
    <row r="97" spans="1:2">
      <c r="A97" s="38" t="s">
        <v>1178</v>
      </c>
      <c r="B97" s="38" t="s">
        <v>1179</v>
      </c>
    </row>
    <row r="98" spans="1:2">
      <c r="A98" s="38" t="s">
        <v>541</v>
      </c>
      <c r="B98" s="38" t="s">
        <v>1180</v>
      </c>
    </row>
    <row r="99" spans="1:2">
      <c r="A99" s="38" t="s">
        <v>1181</v>
      </c>
      <c r="B99" s="38" t="s">
        <v>1182</v>
      </c>
    </row>
    <row r="100" spans="1:2">
      <c r="A100" s="38" t="s">
        <v>1183</v>
      </c>
      <c r="B100" s="38" t="s">
        <v>1184</v>
      </c>
    </row>
    <row r="101" spans="1:2">
      <c r="A101" s="38" t="s">
        <v>1185</v>
      </c>
      <c r="B101" s="38" t="s">
        <v>1102</v>
      </c>
    </row>
    <row r="102" spans="1:2">
      <c r="A102" s="38" t="s">
        <v>1186</v>
      </c>
      <c r="B102" s="38" t="s">
        <v>1187</v>
      </c>
    </row>
    <row r="103" spans="1:2">
      <c r="A103" s="38" t="s">
        <v>1188</v>
      </c>
      <c r="B103" s="38" t="s">
        <v>1189</v>
      </c>
    </row>
    <row r="104" spans="1:2">
      <c r="A104" s="38" t="s">
        <v>1190</v>
      </c>
      <c r="B104" s="38" t="s">
        <v>1191</v>
      </c>
    </row>
    <row r="105" spans="1:2">
      <c r="A105" s="38" t="s">
        <v>1192</v>
      </c>
      <c r="B105" s="38" t="s">
        <v>1193</v>
      </c>
    </row>
    <row r="106" spans="1:2">
      <c r="A106" s="38" t="s">
        <v>1194</v>
      </c>
      <c r="B106" s="38" t="s">
        <v>1195</v>
      </c>
    </row>
    <row r="107" spans="1:2">
      <c r="A107" s="38" t="s">
        <v>1196</v>
      </c>
      <c r="B107" s="38" t="s">
        <v>1189</v>
      </c>
    </row>
    <row r="108" spans="1:2">
      <c r="A108" s="38" t="s">
        <v>1197</v>
      </c>
      <c r="B108" s="38" t="s">
        <v>1198</v>
      </c>
    </row>
    <row r="109" spans="1:2">
      <c r="A109" s="38" t="s">
        <v>613</v>
      </c>
      <c r="B109" s="38" t="s">
        <v>1199</v>
      </c>
    </row>
    <row r="110" spans="1:2">
      <c r="A110" s="38" t="s">
        <v>1200</v>
      </c>
      <c r="B110" s="38" t="s">
        <v>1201</v>
      </c>
    </row>
    <row r="111" spans="1:2">
      <c r="A111" s="38" t="s">
        <v>614</v>
      </c>
      <c r="B111" s="38" t="s">
        <v>1202</v>
      </c>
    </row>
    <row r="112" spans="1:2">
      <c r="A112" s="38" t="s">
        <v>1203</v>
      </c>
      <c r="B112" s="38" t="s">
        <v>1204</v>
      </c>
    </row>
    <row r="113" spans="1:2">
      <c r="A113" s="38" t="s">
        <v>615</v>
      </c>
      <c r="B113" s="38" t="s">
        <v>1205</v>
      </c>
    </row>
    <row r="114" spans="1:2">
      <c r="A114" s="38" t="s">
        <v>616</v>
      </c>
      <c r="B114" s="38" t="s">
        <v>1206</v>
      </c>
    </row>
    <row r="115" spans="1:2">
      <c r="A115" s="38" t="s">
        <v>1207</v>
      </c>
      <c r="B115" s="38" t="s">
        <v>1208</v>
      </c>
    </row>
    <row r="116" spans="1:2">
      <c r="A116" s="38" t="s">
        <v>542</v>
      </c>
      <c r="B116" s="38" t="s">
        <v>1209</v>
      </c>
    </row>
    <row r="117" spans="1:2">
      <c r="A117" s="38" t="s">
        <v>1210</v>
      </c>
      <c r="B117" s="38" t="s">
        <v>1211</v>
      </c>
    </row>
    <row r="118" spans="1:2">
      <c r="A118" s="38" t="s">
        <v>1212</v>
      </c>
      <c r="B118" s="38" t="s">
        <v>1213</v>
      </c>
    </row>
    <row r="119" spans="1:2">
      <c r="A119" s="38" t="s">
        <v>620</v>
      </c>
      <c r="B119" s="38" t="s">
        <v>1214</v>
      </c>
    </row>
    <row r="120" spans="1:2">
      <c r="A120" s="38" t="s">
        <v>1215</v>
      </c>
      <c r="B120" s="38" t="s">
        <v>1145</v>
      </c>
    </row>
    <row r="121" spans="1:2">
      <c r="A121" s="38" t="s">
        <v>624</v>
      </c>
      <c r="B121" s="38" t="s">
        <v>1216</v>
      </c>
    </row>
    <row r="122" spans="1:2">
      <c r="A122" s="38" t="s">
        <v>1217</v>
      </c>
      <c r="B122" s="38" t="s">
        <v>1218</v>
      </c>
    </row>
    <row r="123" spans="1:2">
      <c r="A123" s="38" t="s">
        <v>543</v>
      </c>
      <c r="B123" s="38" t="s">
        <v>1219</v>
      </c>
    </row>
    <row r="124" spans="1:2">
      <c r="A124" s="38" t="s">
        <v>1220</v>
      </c>
      <c r="B124" s="38" t="s">
        <v>1221</v>
      </c>
    </row>
    <row r="125" spans="1:2">
      <c r="A125" s="38" t="s">
        <v>1222</v>
      </c>
      <c r="B125" s="38" t="s">
        <v>1223</v>
      </c>
    </row>
    <row r="126" spans="1:2">
      <c r="A126" s="38" t="s">
        <v>1224</v>
      </c>
      <c r="B126" s="38" t="s">
        <v>1225</v>
      </c>
    </row>
    <row r="127" spans="1:2">
      <c r="A127" s="38" t="s">
        <v>625</v>
      </c>
      <c r="B127" s="38" t="s">
        <v>1226</v>
      </c>
    </row>
    <row r="128" spans="1:2">
      <c r="A128" s="38" t="s">
        <v>630</v>
      </c>
      <c r="B128" s="38" t="s">
        <v>1227</v>
      </c>
    </row>
    <row r="129" spans="1:2">
      <c r="A129" s="38" t="s">
        <v>545</v>
      </c>
      <c r="B129" s="38" t="s">
        <v>1228</v>
      </c>
    </row>
    <row r="130" spans="1:2">
      <c r="A130" s="38" t="s">
        <v>638</v>
      </c>
      <c r="B130" s="38" t="s">
        <v>1229</v>
      </c>
    </row>
    <row r="131" spans="1:2">
      <c r="A131" s="38" t="s">
        <v>1230</v>
      </c>
      <c r="B131" s="38" t="s">
        <v>1231</v>
      </c>
    </row>
    <row r="132" spans="1:2">
      <c r="A132" s="38" t="s">
        <v>1232</v>
      </c>
      <c r="B132" s="38" t="s">
        <v>1233</v>
      </c>
    </row>
    <row r="133" spans="1:2">
      <c r="A133" s="38" t="s">
        <v>1234</v>
      </c>
      <c r="B133" s="38" t="s">
        <v>1235</v>
      </c>
    </row>
    <row r="134" spans="1:2">
      <c r="A134" s="38" t="s">
        <v>1236</v>
      </c>
      <c r="B134" s="38" t="s">
        <v>1237</v>
      </c>
    </row>
    <row r="135" spans="1:2">
      <c r="A135" s="38" t="s">
        <v>1238</v>
      </c>
      <c r="B135" s="38" t="s">
        <v>1239</v>
      </c>
    </row>
    <row r="136" spans="1:2">
      <c r="A136" s="38" t="s">
        <v>644</v>
      </c>
      <c r="B136" s="38" t="s">
        <v>1240</v>
      </c>
    </row>
    <row r="137" spans="1:2">
      <c r="A137" s="38" t="s">
        <v>1241</v>
      </c>
      <c r="B137" s="38" t="s">
        <v>1242</v>
      </c>
    </row>
    <row r="138" spans="1:2">
      <c r="A138" s="38" t="s">
        <v>1243</v>
      </c>
      <c r="B138" s="38" t="s">
        <v>1244</v>
      </c>
    </row>
    <row r="139" spans="1:2">
      <c r="A139" s="38" t="s">
        <v>1245</v>
      </c>
      <c r="B139" s="38" t="s">
        <v>1246</v>
      </c>
    </row>
    <row r="140" spans="1:2">
      <c r="A140" s="38" t="s">
        <v>647</v>
      </c>
      <c r="B140" s="38" t="s">
        <v>1247</v>
      </c>
    </row>
    <row r="141" spans="1:2">
      <c r="A141" s="38" t="s">
        <v>648</v>
      </c>
      <c r="B141" s="38" t="s">
        <v>1248</v>
      </c>
    </row>
    <row r="142" spans="1:2">
      <c r="A142" s="38" t="s">
        <v>1249</v>
      </c>
      <c r="B142" s="38" t="s">
        <v>1250</v>
      </c>
    </row>
    <row r="143" spans="1:2">
      <c r="A143" s="38" t="s">
        <v>1251</v>
      </c>
      <c r="B143" s="38" t="s">
        <v>1252</v>
      </c>
    </row>
    <row r="144" spans="1:2">
      <c r="A144" s="38" t="s">
        <v>1253</v>
      </c>
      <c r="B144" s="38" t="s">
        <v>1254</v>
      </c>
    </row>
    <row r="145" spans="1:2">
      <c r="A145" s="38" t="s">
        <v>1255</v>
      </c>
      <c r="B145" s="38" t="s">
        <v>1256</v>
      </c>
    </row>
    <row r="146" spans="1:2">
      <c r="A146" s="38" t="s">
        <v>649</v>
      </c>
      <c r="B146" s="38" t="s">
        <v>1257</v>
      </c>
    </row>
    <row r="147" spans="1:2">
      <c r="A147" s="38" t="s">
        <v>546</v>
      </c>
      <c r="B147" s="38" t="s">
        <v>1258</v>
      </c>
    </row>
    <row r="148" spans="1:2">
      <c r="A148" s="38" t="s">
        <v>1259</v>
      </c>
      <c r="B148" s="38" t="s">
        <v>1260</v>
      </c>
    </row>
    <row r="149" spans="1:2">
      <c r="A149" s="38" t="s">
        <v>1261</v>
      </c>
      <c r="B149" s="38" t="s">
        <v>1262</v>
      </c>
    </row>
    <row r="150" spans="1:2">
      <c r="A150" s="38" t="s">
        <v>1263</v>
      </c>
      <c r="B150" s="38" t="s">
        <v>1264</v>
      </c>
    </row>
    <row r="151" spans="1:2">
      <c r="A151" s="38" t="s">
        <v>1265</v>
      </c>
      <c r="B151" s="38" t="s">
        <v>1266</v>
      </c>
    </row>
    <row r="152" spans="1:2">
      <c r="A152" s="38" t="s">
        <v>1267</v>
      </c>
      <c r="B152" s="38" t="s">
        <v>1268</v>
      </c>
    </row>
    <row r="153" spans="1:2">
      <c r="A153" s="38" t="s">
        <v>1269</v>
      </c>
      <c r="B153" s="38" t="s">
        <v>1270</v>
      </c>
    </row>
    <row r="154" spans="1:2">
      <c r="A154" s="38" t="s">
        <v>658</v>
      </c>
      <c r="B154" s="38" t="s">
        <v>1214</v>
      </c>
    </row>
    <row r="155" spans="1:2">
      <c r="A155" s="38" t="s">
        <v>1271</v>
      </c>
      <c r="B155" s="38" t="s">
        <v>1272</v>
      </c>
    </row>
    <row r="156" spans="1:2">
      <c r="A156" s="38" t="s">
        <v>674</v>
      </c>
      <c r="B156" s="38" t="s">
        <v>1110</v>
      </c>
    </row>
    <row r="157" spans="1:2">
      <c r="A157" s="38" t="s">
        <v>676</v>
      </c>
      <c r="B157" s="38" t="s">
        <v>1273</v>
      </c>
    </row>
    <row r="158" spans="1:2">
      <c r="A158" s="38" t="s">
        <v>1274</v>
      </c>
      <c r="B158" s="38" t="s">
        <v>1275</v>
      </c>
    </row>
    <row r="159" spans="1:2">
      <c r="A159" s="38" t="s">
        <v>678</v>
      </c>
      <c r="B159" s="38" t="s">
        <v>1276</v>
      </c>
    </row>
    <row r="160" spans="1:2">
      <c r="A160" s="38" t="s">
        <v>1277</v>
      </c>
      <c r="B160" s="38" t="s">
        <v>1278</v>
      </c>
    </row>
    <row r="161" spans="1:2">
      <c r="A161" s="38" t="s">
        <v>679</v>
      </c>
      <c r="B161" s="38" t="s">
        <v>1279</v>
      </c>
    </row>
    <row r="162" spans="1:2">
      <c r="A162" s="38" t="s">
        <v>690</v>
      </c>
      <c r="B162" s="38" t="s">
        <v>1280</v>
      </c>
    </row>
    <row r="163" spans="1:2">
      <c r="A163" s="38" t="s">
        <v>691</v>
      </c>
      <c r="B163" s="38" t="s">
        <v>1281</v>
      </c>
    </row>
    <row r="164" spans="1:2">
      <c r="A164" s="38" t="s">
        <v>692</v>
      </c>
      <c r="B164" s="38" t="s">
        <v>1282</v>
      </c>
    </row>
    <row r="165" spans="1:2">
      <c r="A165" s="38" t="s">
        <v>695</v>
      </c>
      <c r="B165" s="38" t="s">
        <v>1283</v>
      </c>
    </row>
    <row r="166" spans="1:2">
      <c r="A166" s="38" t="s">
        <v>696</v>
      </c>
      <c r="B166" s="38" t="s">
        <v>1284</v>
      </c>
    </row>
    <row r="167" spans="1:2">
      <c r="A167" s="38" t="s">
        <v>699</v>
      </c>
      <c r="B167" s="38" t="s">
        <v>1285</v>
      </c>
    </row>
    <row r="168" spans="1:2">
      <c r="A168" s="38" t="s">
        <v>701</v>
      </c>
      <c r="B168" s="38" t="s">
        <v>1286</v>
      </c>
    </row>
    <row r="169" spans="1:2">
      <c r="A169" s="38" t="s">
        <v>702</v>
      </c>
      <c r="B169" s="38" t="s">
        <v>1287</v>
      </c>
    </row>
    <row r="170" spans="1:2">
      <c r="A170" s="38" t="s">
        <v>703</v>
      </c>
      <c r="B170" s="38" t="s">
        <v>1288</v>
      </c>
    </row>
    <row r="171" spans="1:2">
      <c r="A171" s="38" t="s">
        <v>1289</v>
      </c>
      <c r="B171" s="38" t="s">
        <v>1290</v>
      </c>
    </row>
    <row r="172" spans="1:2">
      <c r="A172" s="38" t="s">
        <v>1291</v>
      </c>
      <c r="B172" s="38" t="s">
        <v>1292</v>
      </c>
    </row>
    <row r="173" spans="1:2">
      <c r="A173" s="38" t="s">
        <v>549</v>
      </c>
      <c r="B173" s="38" t="s">
        <v>1293</v>
      </c>
    </row>
    <row r="174" spans="1:2">
      <c r="A174" s="38" t="s">
        <v>1294</v>
      </c>
      <c r="B174" s="38" t="s">
        <v>1295</v>
      </c>
    </row>
    <row r="175" spans="1:2">
      <c r="A175" s="38" t="s">
        <v>1296</v>
      </c>
      <c r="B175" s="38" t="s">
        <v>1297</v>
      </c>
    </row>
    <row r="176" spans="1:2">
      <c r="A176" s="38" t="s">
        <v>1298</v>
      </c>
      <c r="B176" s="38" t="s">
        <v>1299</v>
      </c>
    </row>
    <row r="177" spans="1:2">
      <c r="A177" s="38" t="s">
        <v>1300</v>
      </c>
      <c r="B177" s="38" t="s">
        <v>1301</v>
      </c>
    </row>
    <row r="178" spans="1:2">
      <c r="A178" s="38" t="s">
        <v>1302</v>
      </c>
      <c r="B178" s="38" t="s">
        <v>1303</v>
      </c>
    </row>
    <row r="179" spans="1:2">
      <c r="A179" s="38" t="s">
        <v>1304</v>
      </c>
      <c r="B179" s="38" t="s">
        <v>1305</v>
      </c>
    </row>
    <row r="180" spans="1:2">
      <c r="A180" s="38" t="s">
        <v>1306</v>
      </c>
      <c r="B180" s="38" t="s">
        <v>1307</v>
      </c>
    </row>
    <row r="181" spans="1:2">
      <c r="A181" s="38" t="s">
        <v>1308</v>
      </c>
      <c r="B181" s="38" t="s">
        <v>1309</v>
      </c>
    </row>
    <row r="182" spans="1:2">
      <c r="A182" s="38" t="s">
        <v>711</v>
      </c>
      <c r="B182" s="38" t="s">
        <v>1107</v>
      </c>
    </row>
    <row r="183" spans="1:2">
      <c r="A183" s="38" t="s">
        <v>1310</v>
      </c>
      <c r="B183" s="38" t="s">
        <v>1311</v>
      </c>
    </row>
    <row r="184" spans="1:2">
      <c r="A184" s="38" t="s">
        <v>1312</v>
      </c>
      <c r="B184" s="38" t="s">
        <v>1313</v>
      </c>
    </row>
    <row r="185" spans="1:2">
      <c r="A185" s="38" t="s">
        <v>1314</v>
      </c>
      <c r="B185" s="38" t="s">
        <v>1315</v>
      </c>
    </row>
    <row r="186" spans="1:2">
      <c r="A186" s="38" t="s">
        <v>712</v>
      </c>
      <c r="B186" s="38" t="s">
        <v>1316</v>
      </c>
    </row>
    <row r="187" spans="1:2">
      <c r="A187" s="38" t="s">
        <v>713</v>
      </c>
      <c r="B187" s="38" t="s">
        <v>1317</v>
      </c>
    </row>
    <row r="188" spans="1:2">
      <c r="A188" s="38" t="s">
        <v>714</v>
      </c>
      <c r="B188" s="38" t="s">
        <v>1318</v>
      </c>
    </row>
    <row r="189" spans="1:2">
      <c r="A189" s="38" t="s">
        <v>715</v>
      </c>
      <c r="B189" s="38" t="s">
        <v>1319</v>
      </c>
    </row>
    <row r="190" spans="1:2">
      <c r="A190" s="38" t="s">
        <v>1320</v>
      </c>
      <c r="B190" s="38" t="s">
        <v>1321</v>
      </c>
    </row>
    <row r="191" spans="1:2">
      <c r="A191" s="38" t="s">
        <v>1322</v>
      </c>
      <c r="B191" s="38" t="s">
        <v>1323</v>
      </c>
    </row>
    <row r="192" spans="1:2">
      <c r="A192" s="38" t="s">
        <v>716</v>
      </c>
      <c r="B192" s="38" t="s">
        <v>1107</v>
      </c>
    </row>
    <row r="193" spans="1:2">
      <c r="A193" s="38" t="s">
        <v>717</v>
      </c>
      <c r="B193" s="38" t="s">
        <v>1324</v>
      </c>
    </row>
    <row r="194" spans="1:2">
      <c r="A194" s="38" t="s">
        <v>719</v>
      </c>
      <c r="B194" s="38" t="s">
        <v>1325</v>
      </c>
    </row>
    <row r="195" spans="1:2">
      <c r="A195" s="38" t="s">
        <v>1326</v>
      </c>
      <c r="B195" s="38" t="s">
        <v>1327</v>
      </c>
    </row>
    <row r="196" spans="1:2">
      <c r="A196" s="38" t="s">
        <v>720</v>
      </c>
      <c r="B196" s="38" t="s">
        <v>1328</v>
      </c>
    </row>
    <row r="197" spans="1:2">
      <c r="A197" s="38" t="s">
        <v>721</v>
      </c>
      <c r="B197" s="38" t="s">
        <v>1329</v>
      </c>
    </row>
    <row r="198" spans="1:2">
      <c r="A198" s="38" t="s">
        <v>1330</v>
      </c>
      <c r="B198" s="38" t="s">
        <v>1331</v>
      </c>
    </row>
    <row r="199" spans="1:2">
      <c r="A199" s="38" t="s">
        <v>1332</v>
      </c>
      <c r="B199" s="38" t="s">
        <v>1333</v>
      </c>
    </row>
    <row r="200" spans="1:2">
      <c r="A200" s="38" t="s">
        <v>1334</v>
      </c>
      <c r="B200" s="38" t="s">
        <v>1335</v>
      </c>
    </row>
    <row r="201" spans="1:2">
      <c r="A201" s="38" t="s">
        <v>723</v>
      </c>
      <c r="B201" s="38" t="s">
        <v>1336</v>
      </c>
    </row>
    <row r="202" spans="1:2">
      <c r="A202" s="38" t="s">
        <v>1337</v>
      </c>
      <c r="B202" s="38" t="s">
        <v>1338</v>
      </c>
    </row>
    <row r="203" spans="1:2">
      <c r="A203" s="38" t="s">
        <v>724</v>
      </c>
      <c r="B203" s="38" t="s">
        <v>1339</v>
      </c>
    </row>
    <row r="204" spans="1:2">
      <c r="A204" s="38" t="s">
        <v>1340</v>
      </c>
      <c r="B204" s="38" t="s">
        <v>1341</v>
      </c>
    </row>
    <row r="205" spans="1:2">
      <c r="A205" s="38" t="s">
        <v>1342</v>
      </c>
      <c r="B205" s="38" t="s">
        <v>1343</v>
      </c>
    </row>
    <row r="206" spans="1:2">
      <c r="A206" s="38" t="s">
        <v>1344</v>
      </c>
      <c r="B206" s="38" t="s">
        <v>1345</v>
      </c>
    </row>
    <row r="207" spans="1:2">
      <c r="A207" s="38" t="s">
        <v>1346</v>
      </c>
      <c r="B207" s="38" t="s">
        <v>1347</v>
      </c>
    </row>
    <row r="208" spans="1:2">
      <c r="A208" s="38" t="s">
        <v>1348</v>
      </c>
      <c r="B208" s="38" t="s">
        <v>1349</v>
      </c>
    </row>
    <row r="209" spans="1:2">
      <c r="A209" s="38" t="s">
        <v>1350</v>
      </c>
      <c r="B209" s="38" t="s">
        <v>1351</v>
      </c>
    </row>
    <row r="210" spans="1:2">
      <c r="A210" s="38" t="s">
        <v>1352</v>
      </c>
      <c r="B210" s="38" t="s">
        <v>1353</v>
      </c>
    </row>
    <row r="211" spans="1:2">
      <c r="A211" s="38" t="s">
        <v>1354</v>
      </c>
      <c r="B211" s="38" t="s">
        <v>1355</v>
      </c>
    </row>
    <row r="212" spans="1:2">
      <c r="A212" s="38" t="s">
        <v>1356</v>
      </c>
      <c r="B212" s="38" t="s">
        <v>1357</v>
      </c>
    </row>
    <row r="213" spans="1:2">
      <c r="A213" s="38" t="s">
        <v>1358</v>
      </c>
      <c r="B213" s="38" t="s">
        <v>1359</v>
      </c>
    </row>
    <row r="214" spans="1:2">
      <c r="A214" s="38" t="s">
        <v>1360</v>
      </c>
      <c r="B214" s="38" t="s">
        <v>1361</v>
      </c>
    </row>
    <row r="215" spans="1:2">
      <c r="A215" s="38" t="s">
        <v>1362</v>
      </c>
      <c r="B215" s="38" t="s">
        <v>1363</v>
      </c>
    </row>
    <row r="216" spans="1:2">
      <c r="A216" s="38" t="s">
        <v>1364</v>
      </c>
      <c r="B216" s="38" t="s">
        <v>1063</v>
      </c>
    </row>
    <row r="217" spans="1:2">
      <c r="A217" s="38" t="s">
        <v>1365</v>
      </c>
      <c r="B217" s="38" t="s">
        <v>1366</v>
      </c>
    </row>
    <row r="218" spans="1:2">
      <c r="A218" s="38" t="s">
        <v>1367</v>
      </c>
      <c r="B218" s="38" t="s">
        <v>1368</v>
      </c>
    </row>
    <row r="219" spans="1:2">
      <c r="A219" s="38" t="s">
        <v>1369</v>
      </c>
      <c r="B219" s="38" t="s">
        <v>1124</v>
      </c>
    </row>
    <row r="220" spans="1:2">
      <c r="A220" s="38" t="s">
        <v>1370</v>
      </c>
      <c r="B220" s="38" t="s">
        <v>1371</v>
      </c>
    </row>
    <row r="221" spans="1:2">
      <c r="A221" s="38" t="s">
        <v>1372</v>
      </c>
      <c r="B221" s="38" t="s">
        <v>1373</v>
      </c>
    </row>
    <row r="222" spans="1:2">
      <c r="A222" s="38" t="s">
        <v>1374</v>
      </c>
      <c r="B222" s="38" t="s">
        <v>1375</v>
      </c>
    </row>
    <row r="223" spans="1:2">
      <c r="A223" s="38" t="s">
        <v>1376</v>
      </c>
      <c r="B223" s="38" t="s">
        <v>1377</v>
      </c>
    </row>
    <row r="224" spans="1:2">
      <c r="A224" s="38" t="s">
        <v>725</v>
      </c>
      <c r="B224" s="38" t="s">
        <v>1378</v>
      </c>
    </row>
    <row r="225" spans="1:2">
      <c r="A225" s="38" t="s">
        <v>1379</v>
      </c>
      <c r="B225" s="38" t="s">
        <v>1380</v>
      </c>
    </row>
    <row r="226" spans="1:2">
      <c r="A226" s="38" t="s">
        <v>1381</v>
      </c>
      <c r="B226" s="38" t="s">
        <v>1382</v>
      </c>
    </row>
    <row r="227" spans="1:2">
      <c r="A227" s="38" t="s">
        <v>728</v>
      </c>
      <c r="B227" s="38" t="s">
        <v>1383</v>
      </c>
    </row>
    <row r="228" spans="1:2">
      <c r="A228" s="38" t="s">
        <v>729</v>
      </c>
      <c r="B228" s="38" t="s">
        <v>1384</v>
      </c>
    </row>
    <row r="229" spans="1:2">
      <c r="A229" s="38" t="s">
        <v>730</v>
      </c>
      <c r="B229" s="38" t="s">
        <v>1385</v>
      </c>
    </row>
    <row r="230" spans="1:2">
      <c r="A230" s="38" t="s">
        <v>731</v>
      </c>
      <c r="B230" s="38" t="s">
        <v>1386</v>
      </c>
    </row>
    <row r="231" spans="1:2">
      <c r="A231" s="38" t="s">
        <v>551</v>
      </c>
      <c r="B231" s="38" t="s">
        <v>1387</v>
      </c>
    </row>
    <row r="232" spans="1:2">
      <c r="A232" s="38" t="s">
        <v>733</v>
      </c>
      <c r="B232" s="38" t="s">
        <v>1388</v>
      </c>
    </row>
    <row r="233" spans="1:2">
      <c r="A233" s="38" t="s">
        <v>734</v>
      </c>
      <c r="B233" s="38" t="s">
        <v>1389</v>
      </c>
    </row>
    <row r="234" spans="1:2">
      <c r="A234" s="38" t="s">
        <v>736</v>
      </c>
      <c r="B234" s="38" t="s">
        <v>1390</v>
      </c>
    </row>
    <row r="235" spans="1:2">
      <c r="A235" s="38" t="s">
        <v>737</v>
      </c>
      <c r="B235" s="38" t="s">
        <v>1391</v>
      </c>
    </row>
    <row r="236" spans="1:2">
      <c r="A236" s="38" t="s">
        <v>738</v>
      </c>
      <c r="B236" s="38" t="s">
        <v>1392</v>
      </c>
    </row>
    <row r="237" spans="1:2">
      <c r="A237" s="38" t="s">
        <v>552</v>
      </c>
      <c r="B237" s="38" t="s">
        <v>1377</v>
      </c>
    </row>
    <row r="238" spans="1:2">
      <c r="A238" s="38" t="s">
        <v>1393</v>
      </c>
      <c r="B238" s="38" t="s">
        <v>1394</v>
      </c>
    </row>
    <row r="239" spans="1:2">
      <c r="A239" s="38" t="s">
        <v>994</v>
      </c>
      <c r="B239" s="38" t="s">
        <v>1395</v>
      </c>
    </row>
    <row r="240" spans="1:2">
      <c r="A240" s="38" t="s">
        <v>741</v>
      </c>
      <c r="B240" s="38" t="s">
        <v>1396</v>
      </c>
    </row>
    <row r="241" spans="1:2">
      <c r="A241" s="38" t="s">
        <v>1397</v>
      </c>
      <c r="B241" s="38" t="s">
        <v>1276</v>
      </c>
    </row>
    <row r="242" spans="1:2">
      <c r="A242" s="38" t="s">
        <v>742</v>
      </c>
      <c r="B242" s="38" t="s">
        <v>1398</v>
      </c>
    </row>
    <row r="243" spans="1:2">
      <c r="A243" s="38" t="s">
        <v>1399</v>
      </c>
      <c r="B243" s="38" t="s">
        <v>1400</v>
      </c>
    </row>
    <row r="244" spans="1:2">
      <c r="A244" s="38" t="s">
        <v>1401</v>
      </c>
      <c r="B244" s="38" t="s">
        <v>1110</v>
      </c>
    </row>
    <row r="245" spans="1:2">
      <c r="A245" s="38" t="s">
        <v>743</v>
      </c>
      <c r="B245" s="38" t="s">
        <v>1159</v>
      </c>
    </row>
    <row r="246" spans="1:2">
      <c r="A246" s="38" t="s">
        <v>744</v>
      </c>
      <c r="B246" s="38" t="s">
        <v>1402</v>
      </c>
    </row>
    <row r="247" spans="1:2">
      <c r="A247" s="38" t="s">
        <v>1403</v>
      </c>
      <c r="B247" s="38" t="s">
        <v>1404</v>
      </c>
    </row>
    <row r="248" spans="1:2">
      <c r="A248" s="38" t="s">
        <v>745</v>
      </c>
      <c r="B248" s="38" t="s">
        <v>1405</v>
      </c>
    </row>
    <row r="249" spans="1:2">
      <c r="A249" s="38" t="s">
        <v>746</v>
      </c>
      <c r="B249" s="38" t="s">
        <v>1406</v>
      </c>
    </row>
    <row r="250" spans="1:2">
      <c r="A250" s="38" t="s">
        <v>1407</v>
      </c>
      <c r="B250" s="38" t="s">
        <v>1408</v>
      </c>
    </row>
    <row r="251" spans="1:2">
      <c r="A251" s="38" t="s">
        <v>751</v>
      </c>
      <c r="B251" s="38" t="s">
        <v>1409</v>
      </c>
    </row>
    <row r="252" spans="1:2">
      <c r="A252" s="38" t="s">
        <v>752</v>
      </c>
      <c r="B252" s="38" t="s">
        <v>1410</v>
      </c>
    </row>
    <row r="253" spans="1:2">
      <c r="A253" s="38" t="s">
        <v>754</v>
      </c>
      <c r="B253" s="38" t="s">
        <v>1411</v>
      </c>
    </row>
    <row r="254" spans="1:2">
      <c r="A254" s="38" t="s">
        <v>755</v>
      </c>
      <c r="B254" s="38" t="s">
        <v>1128</v>
      </c>
    </row>
    <row r="255" spans="1:2">
      <c r="A255" s="38" t="s">
        <v>756</v>
      </c>
      <c r="B255" s="38" t="s">
        <v>1412</v>
      </c>
    </row>
    <row r="256" spans="1:2">
      <c r="A256" s="38" t="s">
        <v>1413</v>
      </c>
      <c r="B256" s="38" t="s">
        <v>1414</v>
      </c>
    </row>
    <row r="257" spans="1:2">
      <c r="A257" s="38" t="s">
        <v>1415</v>
      </c>
      <c r="B257" s="38" t="s">
        <v>1321</v>
      </c>
    </row>
    <row r="258" spans="1:2">
      <c r="A258" s="38" t="s">
        <v>758</v>
      </c>
      <c r="B258" s="38" t="s">
        <v>1416</v>
      </c>
    </row>
    <row r="259" spans="1:2">
      <c r="A259" s="38" t="s">
        <v>1417</v>
      </c>
      <c r="B259" s="38" t="s">
        <v>1418</v>
      </c>
    </row>
    <row r="260" spans="1:2">
      <c r="A260" s="38" t="s">
        <v>760</v>
      </c>
      <c r="B260" s="38" t="s">
        <v>1333</v>
      </c>
    </row>
    <row r="261" spans="1:2">
      <c r="A261" s="38" t="s">
        <v>1419</v>
      </c>
      <c r="B261" s="38" t="s">
        <v>1420</v>
      </c>
    </row>
    <row r="262" spans="1:2">
      <c r="A262" s="38" t="s">
        <v>766</v>
      </c>
      <c r="B262" s="38" t="s">
        <v>1421</v>
      </c>
    </row>
    <row r="263" spans="1:2">
      <c r="A263" s="38" t="s">
        <v>769</v>
      </c>
      <c r="B263" s="38" t="s">
        <v>1422</v>
      </c>
    </row>
    <row r="264" spans="1:2">
      <c r="A264" s="38" t="s">
        <v>554</v>
      </c>
      <c r="B264" s="38" t="s">
        <v>1145</v>
      </c>
    </row>
    <row r="265" spans="1:2">
      <c r="A265" s="38" t="s">
        <v>1423</v>
      </c>
      <c r="B265" s="38" t="s">
        <v>1132</v>
      </c>
    </row>
    <row r="266" spans="1:2">
      <c r="A266" s="38" t="s">
        <v>1424</v>
      </c>
      <c r="B266" s="38" t="s">
        <v>1425</v>
      </c>
    </row>
    <row r="267" spans="1:2">
      <c r="A267" s="38" t="s">
        <v>770</v>
      </c>
      <c r="B267" s="38" t="s">
        <v>1426</v>
      </c>
    </row>
    <row r="268" spans="1:2">
      <c r="A268" s="38" t="s">
        <v>1427</v>
      </c>
      <c r="B268" s="38" t="s">
        <v>1428</v>
      </c>
    </row>
    <row r="269" spans="1:2">
      <c r="A269" s="38" t="s">
        <v>1429</v>
      </c>
      <c r="B269" s="38" t="s">
        <v>1430</v>
      </c>
    </row>
    <row r="270" spans="1:2">
      <c r="A270" s="38" t="s">
        <v>1431</v>
      </c>
      <c r="B270" s="38" t="s">
        <v>1432</v>
      </c>
    </row>
    <row r="271" spans="1:2">
      <c r="A271" s="38" t="s">
        <v>1433</v>
      </c>
      <c r="B271" s="38" t="s">
        <v>1434</v>
      </c>
    </row>
    <row r="272" spans="1:2">
      <c r="A272" s="38" t="s">
        <v>1435</v>
      </c>
      <c r="B272" s="38" t="s">
        <v>1436</v>
      </c>
    </row>
    <row r="273" spans="1:2">
      <c r="A273" s="38" t="s">
        <v>1437</v>
      </c>
      <c r="B273" s="38" t="s">
        <v>1438</v>
      </c>
    </row>
    <row r="274" spans="1:2">
      <c r="A274" s="38" t="s">
        <v>1439</v>
      </c>
      <c r="B274" s="38" t="s">
        <v>1440</v>
      </c>
    </row>
    <row r="275" spans="1:2">
      <c r="A275" s="38" t="s">
        <v>1441</v>
      </c>
      <c r="B275" s="38" t="s">
        <v>1442</v>
      </c>
    </row>
    <row r="276" spans="1:2">
      <c r="A276" s="38" t="s">
        <v>1443</v>
      </c>
      <c r="B276" s="38" t="s">
        <v>1444</v>
      </c>
    </row>
    <row r="277" spans="1:2">
      <c r="A277" s="38" t="s">
        <v>772</v>
      </c>
      <c r="B277" s="38" t="s">
        <v>1445</v>
      </c>
    </row>
    <row r="278" spans="1:2">
      <c r="A278" s="38" t="s">
        <v>1446</v>
      </c>
      <c r="B278" s="38" t="s">
        <v>1447</v>
      </c>
    </row>
    <row r="279" spans="1:2">
      <c r="A279" s="38" t="s">
        <v>1448</v>
      </c>
      <c r="B279" s="38" t="s">
        <v>1449</v>
      </c>
    </row>
    <row r="280" spans="1:2">
      <c r="A280" s="38" t="s">
        <v>1450</v>
      </c>
      <c r="B280" s="38" t="s">
        <v>1451</v>
      </c>
    </row>
    <row r="281" spans="1:2">
      <c r="A281" s="38" t="s">
        <v>1452</v>
      </c>
      <c r="B281" s="38" t="s">
        <v>1453</v>
      </c>
    </row>
    <row r="282" spans="1:2">
      <c r="A282" s="38" t="s">
        <v>1454</v>
      </c>
      <c r="B282" s="38" t="s">
        <v>1455</v>
      </c>
    </row>
    <row r="283" spans="1:2">
      <c r="A283" s="38" t="s">
        <v>1456</v>
      </c>
      <c r="B283" s="38" t="s">
        <v>1457</v>
      </c>
    </row>
    <row r="284" spans="1:2">
      <c r="A284" s="38" t="s">
        <v>1458</v>
      </c>
      <c r="B284" s="38" t="s">
        <v>1459</v>
      </c>
    </row>
    <row r="285" spans="1:2">
      <c r="A285" s="38" t="s">
        <v>1460</v>
      </c>
      <c r="B285" s="38" t="s">
        <v>1461</v>
      </c>
    </row>
    <row r="286" spans="1:2">
      <c r="A286" s="38" t="s">
        <v>1462</v>
      </c>
      <c r="B286" s="38" t="s">
        <v>1463</v>
      </c>
    </row>
    <row r="287" spans="1:2">
      <c r="A287" s="38" t="s">
        <v>1464</v>
      </c>
      <c r="B287" s="38" t="s">
        <v>1465</v>
      </c>
    </row>
    <row r="288" spans="1:2">
      <c r="A288" s="38" t="s">
        <v>773</v>
      </c>
      <c r="B288" s="38" t="s">
        <v>1466</v>
      </c>
    </row>
    <row r="289" spans="1:2">
      <c r="A289" s="38" t="s">
        <v>1467</v>
      </c>
      <c r="B289" s="38" t="s">
        <v>1468</v>
      </c>
    </row>
    <row r="290" spans="1:2">
      <c r="A290" s="38" t="s">
        <v>1469</v>
      </c>
      <c r="B290" s="38" t="s">
        <v>1470</v>
      </c>
    </row>
    <row r="291" spans="1:2">
      <c r="A291" s="38" t="s">
        <v>1471</v>
      </c>
      <c r="B291" s="38" t="s">
        <v>1472</v>
      </c>
    </row>
    <row r="292" spans="1:2">
      <c r="A292" s="38" t="s">
        <v>1473</v>
      </c>
      <c r="B292" s="38" t="s">
        <v>1474</v>
      </c>
    </row>
    <row r="293" spans="1:2">
      <c r="A293" s="38" t="s">
        <v>1475</v>
      </c>
      <c r="B293" s="38" t="s">
        <v>1476</v>
      </c>
    </row>
    <row r="294" spans="1:2">
      <c r="A294" s="38" t="s">
        <v>1477</v>
      </c>
      <c r="B294" s="38" t="s">
        <v>1478</v>
      </c>
    </row>
    <row r="295" spans="1:2">
      <c r="A295" s="38" t="s">
        <v>1479</v>
      </c>
      <c r="B295" s="38" t="s">
        <v>1480</v>
      </c>
    </row>
    <row r="296" spans="1:2">
      <c r="A296" s="38" t="s">
        <v>1481</v>
      </c>
      <c r="B296" s="38" t="s">
        <v>1482</v>
      </c>
    </row>
    <row r="297" spans="1:2">
      <c r="A297" s="38" t="s">
        <v>1483</v>
      </c>
      <c r="B297" s="38" t="s">
        <v>1484</v>
      </c>
    </row>
    <row r="298" spans="1:2">
      <c r="A298" s="38" t="s">
        <v>1485</v>
      </c>
      <c r="B298" s="38" t="s">
        <v>1486</v>
      </c>
    </row>
    <row r="299" spans="1:2">
      <c r="A299" s="38" t="s">
        <v>1487</v>
      </c>
      <c r="B299" s="38" t="s">
        <v>1488</v>
      </c>
    </row>
    <row r="300" spans="1:2">
      <c r="A300" s="38" t="s">
        <v>1489</v>
      </c>
      <c r="B300" s="38" t="s">
        <v>1490</v>
      </c>
    </row>
    <row r="301" spans="1:2">
      <c r="A301" s="38" t="s">
        <v>1491</v>
      </c>
      <c r="B301" s="38" t="s">
        <v>1492</v>
      </c>
    </row>
    <row r="302" spans="1:2">
      <c r="A302" s="38" t="s">
        <v>1493</v>
      </c>
      <c r="B302" s="38" t="s">
        <v>1494</v>
      </c>
    </row>
    <row r="303" spans="1:2">
      <c r="A303" s="38" t="s">
        <v>1495</v>
      </c>
      <c r="B303" s="38" t="s">
        <v>1496</v>
      </c>
    </row>
    <row r="304" spans="1:2">
      <c r="A304" s="38" t="s">
        <v>1497</v>
      </c>
      <c r="B304" s="38" t="s">
        <v>1498</v>
      </c>
    </row>
    <row r="305" spans="1:2">
      <c r="A305" s="38" t="s">
        <v>1499</v>
      </c>
      <c r="B305" s="38" t="s">
        <v>1500</v>
      </c>
    </row>
    <row r="306" spans="1:2">
      <c r="A306" s="38" t="s">
        <v>1501</v>
      </c>
      <c r="B306" s="38" t="s">
        <v>1502</v>
      </c>
    </row>
    <row r="307" spans="1:2">
      <c r="A307" s="38" t="s">
        <v>1503</v>
      </c>
      <c r="B307" s="38" t="s">
        <v>1504</v>
      </c>
    </row>
    <row r="308" spans="1:2">
      <c r="A308" s="38" t="s">
        <v>1505</v>
      </c>
      <c r="B308" s="38" t="s">
        <v>1506</v>
      </c>
    </row>
    <row r="309" spans="1:2">
      <c r="A309" s="38" t="s">
        <v>1507</v>
      </c>
      <c r="B309" s="38" t="s">
        <v>1508</v>
      </c>
    </row>
    <row r="310" spans="1:2">
      <c r="A310" s="38" t="s">
        <v>1509</v>
      </c>
      <c r="B310" s="38" t="s">
        <v>1510</v>
      </c>
    </row>
    <row r="311" spans="1:2">
      <c r="A311" s="38" t="s">
        <v>1511</v>
      </c>
      <c r="B311" s="38" t="s">
        <v>1508</v>
      </c>
    </row>
    <row r="312" spans="1:2">
      <c r="A312" s="38" t="s">
        <v>1512</v>
      </c>
      <c r="B312" s="38" t="s">
        <v>1513</v>
      </c>
    </row>
    <row r="313" spans="1:2">
      <c r="A313" s="38" t="s">
        <v>1514</v>
      </c>
      <c r="B313" s="38" t="s">
        <v>1515</v>
      </c>
    </row>
    <row r="314" spans="1:2">
      <c r="A314" s="38" t="s">
        <v>1516</v>
      </c>
      <c r="B314" s="38" t="s">
        <v>1517</v>
      </c>
    </row>
    <row r="315" spans="1:2">
      <c r="A315" s="38" t="s">
        <v>1518</v>
      </c>
      <c r="B315" s="38" t="s">
        <v>1519</v>
      </c>
    </row>
    <row r="316" spans="1:2">
      <c r="A316" s="38" t="s">
        <v>1520</v>
      </c>
      <c r="B316" s="38" t="s">
        <v>1521</v>
      </c>
    </row>
    <row r="317" spans="1:2">
      <c r="A317" s="38" t="s">
        <v>1522</v>
      </c>
      <c r="B317" s="38" t="s">
        <v>1523</v>
      </c>
    </row>
    <row r="318" spans="1:2">
      <c r="A318" s="38" t="s">
        <v>1524</v>
      </c>
      <c r="B318" s="38" t="s">
        <v>1525</v>
      </c>
    </row>
    <row r="319" spans="1:2">
      <c r="A319" s="38" t="s">
        <v>1526</v>
      </c>
      <c r="B319" s="38" t="s">
        <v>1527</v>
      </c>
    </row>
    <row r="320" spans="1:2">
      <c r="A320" s="38" t="s">
        <v>1528</v>
      </c>
      <c r="B320" s="38" t="s">
        <v>1529</v>
      </c>
    </row>
    <row r="321" spans="1:2">
      <c r="A321" s="38" t="s">
        <v>775</v>
      </c>
      <c r="B321" s="38" t="s">
        <v>1530</v>
      </c>
    </row>
    <row r="322" spans="1:2">
      <c r="A322" s="38" t="s">
        <v>1531</v>
      </c>
      <c r="B322" s="38" t="s">
        <v>1532</v>
      </c>
    </row>
    <row r="323" spans="1:2">
      <c r="A323" s="38" t="s">
        <v>1533</v>
      </c>
      <c r="B323" s="38" t="s">
        <v>1534</v>
      </c>
    </row>
    <row r="324" spans="1:2">
      <c r="A324" s="38" t="s">
        <v>1535</v>
      </c>
      <c r="B324" s="38" t="s">
        <v>1536</v>
      </c>
    </row>
    <row r="325" spans="1:2">
      <c r="A325" s="38" t="s">
        <v>1537</v>
      </c>
      <c r="B325" s="38" t="s">
        <v>1538</v>
      </c>
    </row>
    <row r="326" spans="1:2">
      <c r="A326" s="38" t="s">
        <v>1539</v>
      </c>
      <c r="B326" s="38" t="s">
        <v>1540</v>
      </c>
    </row>
    <row r="327" spans="1:2">
      <c r="A327" s="38" t="s">
        <v>776</v>
      </c>
      <c r="B327" s="38" t="s">
        <v>1541</v>
      </c>
    </row>
    <row r="328" spans="1:2">
      <c r="A328" s="38" t="s">
        <v>1542</v>
      </c>
      <c r="B328" s="38" t="s">
        <v>1543</v>
      </c>
    </row>
    <row r="329" spans="1:2">
      <c r="A329" s="38" t="s">
        <v>1544</v>
      </c>
      <c r="B329" s="38" t="s">
        <v>1545</v>
      </c>
    </row>
    <row r="330" spans="1:2">
      <c r="A330" s="38" t="s">
        <v>1546</v>
      </c>
      <c r="B330" s="38" t="s">
        <v>1547</v>
      </c>
    </row>
    <row r="331" spans="1:2">
      <c r="A331" s="38" t="s">
        <v>1548</v>
      </c>
      <c r="B331" s="38" t="s">
        <v>1549</v>
      </c>
    </row>
    <row r="332" spans="1:2">
      <c r="A332" s="38" t="s">
        <v>1550</v>
      </c>
      <c r="B332" s="38" t="s">
        <v>1551</v>
      </c>
    </row>
    <row r="333" spans="1:2">
      <c r="A333" s="38" t="s">
        <v>1552</v>
      </c>
      <c r="B333" s="38" t="s">
        <v>1553</v>
      </c>
    </row>
    <row r="334" spans="1:2">
      <c r="A334" s="38" t="s">
        <v>1554</v>
      </c>
      <c r="B334" s="38" t="s">
        <v>1555</v>
      </c>
    </row>
    <row r="335" spans="1:2">
      <c r="A335" s="38" t="s">
        <v>1556</v>
      </c>
      <c r="B335" s="38" t="s">
        <v>1557</v>
      </c>
    </row>
    <row r="336" spans="1:2">
      <c r="A336" s="38" t="s">
        <v>1558</v>
      </c>
      <c r="B336" s="38" t="s">
        <v>1559</v>
      </c>
    </row>
    <row r="337" spans="1:2">
      <c r="A337" s="38" t="s">
        <v>777</v>
      </c>
      <c r="B337" s="38" t="s">
        <v>1560</v>
      </c>
    </row>
    <row r="338" spans="1:2">
      <c r="A338" s="38" t="s">
        <v>1561</v>
      </c>
      <c r="B338" s="38" t="s">
        <v>1562</v>
      </c>
    </row>
    <row r="339" spans="1:2">
      <c r="A339" s="38" t="s">
        <v>1563</v>
      </c>
      <c r="B339" s="38" t="s">
        <v>1564</v>
      </c>
    </row>
    <row r="340" spans="1:2">
      <c r="A340" s="38" t="s">
        <v>1565</v>
      </c>
      <c r="B340" s="38" t="s">
        <v>1566</v>
      </c>
    </row>
    <row r="341" spans="1:2">
      <c r="A341" s="38" t="s">
        <v>1567</v>
      </c>
      <c r="B341" s="38" t="s">
        <v>1568</v>
      </c>
    </row>
    <row r="342" spans="1:2">
      <c r="A342" s="38" t="s">
        <v>1569</v>
      </c>
      <c r="B342" s="38" t="s">
        <v>1570</v>
      </c>
    </row>
    <row r="343" spans="1:2">
      <c r="A343" s="38" t="s">
        <v>1571</v>
      </c>
      <c r="B343" s="38" t="s">
        <v>1572</v>
      </c>
    </row>
    <row r="344" spans="1:2">
      <c r="A344" s="38" t="s">
        <v>1573</v>
      </c>
      <c r="B344" s="38" t="s">
        <v>1574</v>
      </c>
    </row>
    <row r="345" spans="1:2">
      <c r="A345" s="38" t="s">
        <v>1575</v>
      </c>
      <c r="B345" s="38" t="s">
        <v>1576</v>
      </c>
    </row>
    <row r="346" spans="1:2">
      <c r="A346" s="38" t="s">
        <v>778</v>
      </c>
      <c r="B346" s="38" t="s">
        <v>1577</v>
      </c>
    </row>
    <row r="347" spans="1:2">
      <c r="A347" s="38" t="s">
        <v>1578</v>
      </c>
      <c r="B347" s="38" t="s">
        <v>1579</v>
      </c>
    </row>
    <row r="348" spans="1:2">
      <c r="A348" s="38" t="s">
        <v>1580</v>
      </c>
      <c r="B348" s="38" t="s">
        <v>1581</v>
      </c>
    </row>
    <row r="349" spans="1:2">
      <c r="A349" s="38" t="s">
        <v>1582</v>
      </c>
      <c r="B349" s="38" t="s">
        <v>1583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FB86-2C09-46DA-898F-7720F8F9505B}">
  <dimension ref="A1:B21"/>
  <sheetViews>
    <sheetView workbookViewId="0">
      <selection activeCell="C15" sqref="C15"/>
    </sheetView>
  </sheetViews>
  <sheetFormatPr defaultColWidth="11.453125" defaultRowHeight="14.5"/>
  <cols>
    <col min="1" max="1" width="8.1796875" style="38" bestFit="1" customWidth="1"/>
    <col min="2" max="2" width="25.1796875" style="38" customWidth="1"/>
    <col min="3" max="16384" width="11.453125" style="38"/>
  </cols>
  <sheetData>
    <row r="1" spans="1:2">
      <c r="A1" s="38" t="s">
        <v>785</v>
      </c>
      <c r="B1" s="38" t="s">
        <v>1621</v>
      </c>
    </row>
    <row r="2" spans="1:2">
      <c r="A2" s="38" t="s">
        <v>1620</v>
      </c>
      <c r="B2" s="38" t="s">
        <v>1619</v>
      </c>
    </row>
    <row r="3" spans="1:2">
      <c r="A3" s="38" t="s">
        <v>1618</v>
      </c>
      <c r="B3" s="38" t="s">
        <v>1617</v>
      </c>
    </row>
    <row r="4" spans="1:2">
      <c r="A4" s="38" t="s">
        <v>1616</v>
      </c>
      <c r="B4" s="38" t="s">
        <v>1615</v>
      </c>
    </row>
    <row r="5" spans="1:2">
      <c r="A5" s="38" t="s">
        <v>1614</v>
      </c>
      <c r="B5" s="38" t="s">
        <v>1613</v>
      </c>
    </row>
    <row r="6" spans="1:2">
      <c r="A6" s="38" t="s">
        <v>1612</v>
      </c>
      <c r="B6" s="38" t="s">
        <v>1611</v>
      </c>
    </row>
    <row r="7" spans="1:2">
      <c r="A7" s="38" t="s">
        <v>1610</v>
      </c>
      <c r="B7" s="38" t="s">
        <v>1609</v>
      </c>
    </row>
    <row r="8" spans="1:2">
      <c r="A8" s="38" t="s">
        <v>1608</v>
      </c>
      <c r="B8" s="38" t="s">
        <v>1607</v>
      </c>
    </row>
    <row r="9" spans="1:2">
      <c r="A9" s="38" t="s">
        <v>1606</v>
      </c>
      <c r="B9" s="38" t="s">
        <v>1605</v>
      </c>
    </row>
    <row r="10" spans="1:2">
      <c r="A10" s="38" t="s">
        <v>1604</v>
      </c>
      <c r="B10" s="38" t="s">
        <v>1603</v>
      </c>
    </row>
    <row r="11" spans="1:2">
      <c r="A11" s="38" t="s">
        <v>1602</v>
      </c>
      <c r="B11" s="38" t="s">
        <v>1601</v>
      </c>
    </row>
    <row r="12" spans="1:2">
      <c r="A12" s="38" t="s">
        <v>1600</v>
      </c>
      <c r="B12" s="38" t="s">
        <v>1599</v>
      </c>
    </row>
    <row r="13" spans="1:2">
      <c r="A13" s="38" t="s">
        <v>1598</v>
      </c>
      <c r="B13" s="38" t="s">
        <v>1597</v>
      </c>
    </row>
    <row r="14" spans="1:2">
      <c r="A14" s="38" t="s">
        <v>1596</v>
      </c>
      <c r="B14" s="38" t="s">
        <v>1595</v>
      </c>
    </row>
    <row r="15" spans="1:2">
      <c r="A15" s="38" t="s">
        <v>1594</v>
      </c>
      <c r="B15" s="38" t="s">
        <v>417</v>
      </c>
    </row>
    <row r="16" spans="1:2">
      <c r="A16" s="38" t="s">
        <v>1593</v>
      </c>
      <c r="B16" s="38" t="s">
        <v>1592</v>
      </c>
    </row>
    <row r="17" spans="1:2">
      <c r="A17" s="38" t="s">
        <v>1591</v>
      </c>
      <c r="B17" s="38" t="s">
        <v>1590</v>
      </c>
    </row>
    <row r="18" spans="1:2">
      <c r="A18" s="38" t="s">
        <v>1589</v>
      </c>
      <c r="B18" s="38" t="s">
        <v>1588</v>
      </c>
    </row>
    <row r="19" spans="1:2">
      <c r="A19" s="38" t="s">
        <v>1587</v>
      </c>
      <c r="B19" s="38" t="s">
        <v>1586</v>
      </c>
    </row>
    <row r="20" spans="1:2">
      <c r="A20" s="38" t="s">
        <v>784</v>
      </c>
      <c r="B20" s="38" t="s">
        <v>1313</v>
      </c>
    </row>
    <row r="21" spans="1:2">
      <c r="A21" s="38" t="s">
        <v>1585</v>
      </c>
      <c r="B21" s="38" t="s">
        <v>1584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/>
  </sheetViews>
  <sheetFormatPr defaultColWidth="9.1796875" defaultRowHeight="14.5"/>
  <sheetData>
    <row r="1" spans="1:1">
      <c r="A1" s="1" t="s">
        <v>1</v>
      </c>
    </row>
    <row r="2" spans="1:1">
      <c r="A2" s="1" t="s">
        <v>2</v>
      </c>
    </row>
    <row r="3" spans="1:1">
      <c r="A3" s="1" t="s">
        <v>3</v>
      </c>
    </row>
    <row r="4" spans="1:1">
      <c r="A4" s="1" t="s">
        <v>4</v>
      </c>
    </row>
    <row r="5" spans="1:1">
      <c r="A5" s="1" t="s">
        <v>5</v>
      </c>
    </row>
    <row r="6" spans="1:1">
      <c r="A6" s="1" t="s">
        <v>6</v>
      </c>
    </row>
    <row r="7" spans="1:1">
      <c r="A7" s="1" t="s">
        <v>7</v>
      </c>
    </row>
    <row r="8" spans="1:1">
      <c r="A8" s="1" t="s">
        <v>8</v>
      </c>
    </row>
    <row r="9" spans="1:1">
      <c r="A9" s="1" t="s">
        <v>9</v>
      </c>
    </row>
    <row r="10" spans="1:1">
      <c r="A10" s="1" t="s">
        <v>10</v>
      </c>
    </row>
    <row r="11" spans="1:1">
      <c r="A11" s="1" t="s">
        <v>11</v>
      </c>
    </row>
    <row r="12" spans="1:1">
      <c r="A12" s="1" t="s">
        <v>12</v>
      </c>
    </row>
    <row r="13" spans="1:1">
      <c r="A13" s="1" t="s">
        <v>13</v>
      </c>
    </row>
    <row r="14" spans="1:1">
      <c r="A14" s="1" t="s">
        <v>14</v>
      </c>
    </row>
    <row r="15" spans="1:1">
      <c r="A15" s="1" t="s">
        <v>15</v>
      </c>
    </row>
    <row r="16" spans="1:1">
      <c r="A16" s="1" t="s">
        <v>16</v>
      </c>
    </row>
    <row r="17" spans="1:1">
      <c r="A17" s="1" t="s">
        <v>17</v>
      </c>
    </row>
    <row r="18" spans="1:1">
      <c r="A18" s="1" t="s">
        <v>18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8"/>
  <sheetViews>
    <sheetView topLeftCell="A172" workbookViewId="0">
      <selection activeCell="D184" sqref="D184:D198"/>
    </sheetView>
  </sheetViews>
  <sheetFormatPr defaultColWidth="9.1796875" defaultRowHeight="14.5"/>
  <cols>
    <col min="1" max="2" width="7.81640625" customWidth="1"/>
    <col min="3" max="3" width="49" customWidth="1"/>
  </cols>
  <sheetData>
    <row r="1" spans="1:4">
      <c r="A1" s="2" t="s">
        <v>19</v>
      </c>
      <c r="B1" s="2"/>
      <c r="C1" s="2" t="s">
        <v>20</v>
      </c>
    </row>
    <row r="2" spans="1:4">
      <c r="A2" t="s">
        <v>21</v>
      </c>
      <c r="B2" s="1" t="s">
        <v>22</v>
      </c>
      <c r="C2" s="1" t="s">
        <v>23</v>
      </c>
      <c r="D2" t="str">
        <f>CONCATENATE(A2,B2,C2)</f>
        <v>0001 - ADUANA AMAPALA</v>
      </c>
    </row>
    <row r="3" spans="1:4">
      <c r="A3" t="s">
        <v>24</v>
      </c>
      <c r="B3" s="1" t="s">
        <v>22</v>
      </c>
      <c r="C3" t="s">
        <v>25</v>
      </c>
      <c r="D3" t="str">
        <f t="shared" ref="D3:D66" si="0">CONCATENATE(A3,B3,C3)</f>
        <v>0002 - ADUANA LA CEIBA</v>
      </c>
    </row>
    <row r="4" spans="1:4">
      <c r="A4" t="s">
        <v>26</v>
      </c>
      <c r="B4" s="1" t="s">
        <v>22</v>
      </c>
      <c r="C4" t="s">
        <v>27</v>
      </c>
      <c r="D4" t="str">
        <f t="shared" si="0"/>
        <v>0003 - ADUANA PUERTO HENECAN-SN LORENZO</v>
      </c>
    </row>
    <row r="5" spans="1:4">
      <c r="A5" t="s">
        <v>28</v>
      </c>
      <c r="B5" s="1" t="s">
        <v>22</v>
      </c>
      <c r="C5" t="s">
        <v>29</v>
      </c>
      <c r="D5" t="str">
        <f t="shared" si="0"/>
        <v>0004 - ADUANA PUERTO CORTES</v>
      </c>
    </row>
    <row r="6" spans="1:4">
      <c r="A6" t="s">
        <v>30</v>
      </c>
      <c r="B6" s="1" t="s">
        <v>22</v>
      </c>
      <c r="C6" t="s">
        <v>31</v>
      </c>
      <c r="D6" t="str">
        <f t="shared" si="0"/>
        <v>0005 - ADUANA PUERTO LEMPIRA</v>
      </c>
    </row>
    <row r="7" spans="1:4">
      <c r="A7" t="s">
        <v>32</v>
      </c>
      <c r="B7" s="1" t="s">
        <v>22</v>
      </c>
      <c r="C7" t="s">
        <v>33</v>
      </c>
      <c r="D7" t="str">
        <f t="shared" si="0"/>
        <v>0006 - ADUANA ROATAN</v>
      </c>
    </row>
    <row r="8" spans="1:4">
      <c r="A8" t="s">
        <v>34</v>
      </c>
      <c r="B8" s="1" t="s">
        <v>22</v>
      </c>
      <c r="C8" t="s">
        <v>35</v>
      </c>
      <c r="D8" t="str">
        <f t="shared" si="0"/>
        <v>0007 - GUARDATURA ROATAN</v>
      </c>
    </row>
    <row r="9" spans="1:4">
      <c r="A9" t="s">
        <v>36</v>
      </c>
      <c r="B9" s="1" t="s">
        <v>22</v>
      </c>
      <c r="C9" t="s">
        <v>37</v>
      </c>
      <c r="D9" t="str">
        <f t="shared" si="0"/>
        <v>0008 - ADUANA TELA</v>
      </c>
    </row>
    <row r="10" spans="1:4">
      <c r="A10" t="s">
        <v>38</v>
      </c>
      <c r="B10" s="1" t="s">
        <v>22</v>
      </c>
      <c r="C10" t="s">
        <v>39</v>
      </c>
      <c r="D10" t="str">
        <f t="shared" si="0"/>
        <v>0009 - ADUANA PUERTO CASTILLA</v>
      </c>
    </row>
    <row r="11" spans="1:4">
      <c r="A11" t="s">
        <v>40</v>
      </c>
      <c r="B11" s="1" t="s">
        <v>22</v>
      </c>
      <c r="C11" t="s">
        <v>41</v>
      </c>
      <c r="D11" t="str">
        <f t="shared" si="0"/>
        <v>0010 - GUARDATURA GOLOSON-CEIBA</v>
      </c>
    </row>
    <row r="12" spans="1:4">
      <c r="A12" t="s">
        <v>42</v>
      </c>
      <c r="B12" s="1" t="s">
        <v>22</v>
      </c>
      <c r="C12" t="s">
        <v>43</v>
      </c>
      <c r="D12" t="str">
        <f t="shared" si="0"/>
        <v>0011 - ADUANA LA MESA</v>
      </c>
    </row>
    <row r="13" spans="1:4">
      <c r="A13" t="s">
        <v>44</v>
      </c>
      <c r="B13" s="1" t="s">
        <v>22</v>
      </c>
      <c r="C13" t="s">
        <v>45</v>
      </c>
      <c r="D13" t="str">
        <f t="shared" si="0"/>
        <v>0013 - GUARDATURA LA MESA</v>
      </c>
    </row>
    <row r="14" spans="1:4">
      <c r="A14" t="s">
        <v>46</v>
      </c>
      <c r="B14" s="1" t="s">
        <v>22</v>
      </c>
      <c r="C14" t="s">
        <v>47</v>
      </c>
      <c r="D14" t="str">
        <f t="shared" si="0"/>
        <v>0014 - ADUANA TONCONTIN</v>
      </c>
    </row>
    <row r="15" spans="1:4">
      <c r="A15" t="s">
        <v>48</v>
      </c>
      <c r="B15" s="1" t="s">
        <v>22</v>
      </c>
      <c r="C15" t="s">
        <v>49</v>
      </c>
      <c r="D15" t="str">
        <f t="shared" si="0"/>
        <v>0015 - GUARDATURA TONCONTIN</v>
      </c>
    </row>
    <row r="16" spans="1:4">
      <c r="A16" t="s">
        <v>50</v>
      </c>
      <c r="B16" s="1" t="s">
        <v>22</v>
      </c>
      <c r="C16" t="s">
        <v>51</v>
      </c>
      <c r="D16" t="str">
        <f t="shared" si="0"/>
        <v>0016 - PASO FRONTERIZO CORINTO HN-GT</v>
      </c>
    </row>
    <row r="17" spans="1:4">
      <c r="A17" t="s">
        <v>52</v>
      </c>
      <c r="B17" s="1" t="s">
        <v>22</v>
      </c>
      <c r="C17" t="s">
        <v>53</v>
      </c>
      <c r="D17" t="str">
        <f t="shared" si="0"/>
        <v>0020 - ADUANA AGUA CALIENTE</v>
      </c>
    </row>
    <row r="18" spans="1:4">
      <c r="A18" t="s">
        <v>54</v>
      </c>
      <c r="B18" s="1" t="s">
        <v>22</v>
      </c>
      <c r="C18" t="s">
        <v>55</v>
      </c>
      <c r="D18" t="str">
        <f t="shared" si="0"/>
        <v>0023 - ADUANA EL AMATILLO</v>
      </c>
    </row>
    <row r="19" spans="1:4">
      <c r="A19" t="s">
        <v>56</v>
      </c>
      <c r="B19" s="1" t="s">
        <v>22</v>
      </c>
      <c r="C19" t="s">
        <v>57</v>
      </c>
      <c r="D19" t="str">
        <f t="shared" si="0"/>
        <v>0024 - ADUANA EL FLORIDO</v>
      </c>
    </row>
    <row r="20" spans="1:4">
      <c r="A20" t="s">
        <v>58</v>
      </c>
      <c r="B20" s="1" t="s">
        <v>22</v>
      </c>
      <c r="C20" t="s">
        <v>59</v>
      </c>
      <c r="D20" t="str">
        <f t="shared" si="0"/>
        <v>0025 - ADUANA EL POY</v>
      </c>
    </row>
    <row r="21" spans="1:4">
      <c r="A21" t="s">
        <v>60</v>
      </c>
      <c r="B21" s="1" t="s">
        <v>22</v>
      </c>
      <c r="C21" t="s">
        <v>61</v>
      </c>
      <c r="D21" t="str">
        <f t="shared" si="0"/>
        <v>0027 - ADUANA LA FRATERNIDAD</v>
      </c>
    </row>
    <row r="22" spans="1:4">
      <c r="A22" t="s">
        <v>62</v>
      </c>
      <c r="B22" s="1" t="s">
        <v>22</v>
      </c>
      <c r="C22" t="s">
        <v>63</v>
      </c>
      <c r="D22" t="str">
        <f t="shared" si="0"/>
        <v>0029 - ADUANA GUASAULE</v>
      </c>
    </row>
    <row r="23" spans="1:4">
      <c r="A23" t="s">
        <v>64</v>
      </c>
      <c r="B23" s="1" t="s">
        <v>22</v>
      </c>
      <c r="C23" t="s">
        <v>65</v>
      </c>
      <c r="D23" t="str">
        <f t="shared" si="0"/>
        <v>0034 - ADUANA LAS MANOS</v>
      </c>
    </row>
    <row r="24" spans="1:4">
      <c r="A24" t="s">
        <v>66</v>
      </c>
      <c r="B24" s="1" t="s">
        <v>22</v>
      </c>
      <c r="C24" t="s">
        <v>67</v>
      </c>
      <c r="D24" t="str">
        <f t="shared" si="0"/>
        <v>6001 - ZOLI PUERTO CORTES</v>
      </c>
    </row>
    <row r="25" spans="1:4">
      <c r="A25" t="s">
        <v>68</v>
      </c>
      <c r="B25" s="1" t="s">
        <v>22</v>
      </c>
      <c r="C25" t="s">
        <v>69</v>
      </c>
      <c r="D25" t="str">
        <f t="shared" si="0"/>
        <v>6003 - ZOLI INHDELVA</v>
      </c>
    </row>
    <row r="26" spans="1:4">
      <c r="A26" t="s">
        <v>70</v>
      </c>
      <c r="B26" s="1" t="s">
        <v>22</v>
      </c>
      <c r="C26" t="s">
        <v>71</v>
      </c>
      <c r="D26" t="str">
        <f t="shared" si="0"/>
        <v>6005 - CONSTRUCCIONES E INVERSIONES LA VICTORIA</v>
      </c>
    </row>
    <row r="27" spans="1:4">
      <c r="A27" t="s">
        <v>72</v>
      </c>
      <c r="B27" s="1" t="s">
        <v>22</v>
      </c>
      <c r="C27" t="s">
        <v>73</v>
      </c>
      <c r="D27" t="str">
        <f t="shared" si="0"/>
        <v>6011 - HONDURAS AMERICAN TABACO SA (HATSA)</v>
      </c>
    </row>
    <row r="28" spans="1:4">
      <c r="A28" t="s">
        <v>74</v>
      </c>
      <c r="B28" s="1" t="s">
        <v>22</v>
      </c>
      <c r="C28" t="s">
        <v>75</v>
      </c>
      <c r="D28" t="str">
        <f t="shared" si="0"/>
        <v>6012 - ZOLI COMPLEJO INDUST. KENNEDY</v>
      </c>
    </row>
    <row r="29" spans="1:4">
      <c r="A29" t="s">
        <v>76</v>
      </c>
      <c r="B29" s="1" t="s">
        <v>22</v>
      </c>
      <c r="C29" t="s">
        <v>77</v>
      </c>
      <c r="D29" t="str">
        <f t="shared" si="0"/>
        <v>6013 - ZOLI  NOVEM CAR</v>
      </c>
    </row>
    <row r="30" spans="1:4">
      <c r="A30" t="s">
        <v>78</v>
      </c>
      <c r="B30" s="1" t="s">
        <v>22</v>
      </c>
      <c r="C30" t="s">
        <v>79</v>
      </c>
      <c r="D30" t="str">
        <f t="shared" si="0"/>
        <v>6017 - ZOLI DELI DE HONDURAS S.A. DE C.V.</v>
      </c>
    </row>
    <row r="31" spans="1:4">
      <c r="A31" t="s">
        <v>80</v>
      </c>
      <c r="B31" s="1" t="s">
        <v>22</v>
      </c>
      <c r="C31" t="s">
        <v>81</v>
      </c>
      <c r="D31" t="str">
        <f t="shared" si="0"/>
        <v>6021 - ZOLI EMPACADORA SANTA INES</v>
      </c>
    </row>
    <row r="32" spans="1:4">
      <c r="A32" t="s">
        <v>82</v>
      </c>
      <c r="B32" s="1" t="s">
        <v>22</v>
      </c>
      <c r="C32" t="s">
        <v>83</v>
      </c>
      <c r="D32" t="str">
        <f t="shared" si="0"/>
        <v>6022 - ZOLI EMPACADORA SAN LORENZO</v>
      </c>
    </row>
    <row r="33" spans="1:4">
      <c r="A33" t="s">
        <v>84</v>
      </c>
      <c r="B33" s="1" t="s">
        <v>22</v>
      </c>
      <c r="C33" t="s">
        <v>85</v>
      </c>
      <c r="D33" t="str">
        <f t="shared" si="0"/>
        <v>6023 - ZOLI HATSA (DANLI)</v>
      </c>
    </row>
    <row r="34" spans="1:4">
      <c r="A34" t="s">
        <v>86</v>
      </c>
      <c r="B34" s="1" t="s">
        <v>22</v>
      </c>
      <c r="C34" t="s">
        <v>87</v>
      </c>
      <c r="D34" t="str">
        <f t="shared" si="0"/>
        <v>6029 - ZOLI CONFECCIONES MONZINI S.A.</v>
      </c>
    </row>
    <row r="35" spans="1:4">
      <c r="A35" t="s">
        <v>88</v>
      </c>
      <c r="B35" s="1" t="s">
        <v>22</v>
      </c>
      <c r="C35" t="s">
        <v>89</v>
      </c>
      <c r="D35" t="str">
        <f t="shared" si="0"/>
        <v>6030 - ZOLI METROPOLITANA JACALEAPA</v>
      </c>
    </row>
    <row r="36" spans="1:4">
      <c r="A36" t="s">
        <v>90</v>
      </c>
      <c r="B36" s="1" t="s">
        <v>22</v>
      </c>
      <c r="C36" t="s">
        <v>91</v>
      </c>
      <c r="D36" t="str">
        <f t="shared" si="0"/>
        <v>6035 - ZOLI ORVASA</v>
      </c>
    </row>
    <row r="37" spans="1:4">
      <c r="A37" t="s">
        <v>92</v>
      </c>
      <c r="B37" s="1" t="s">
        <v>22</v>
      </c>
      <c r="C37" t="s">
        <v>93</v>
      </c>
      <c r="D37" t="str">
        <f t="shared" si="0"/>
        <v>6043 - ZOLI COMPONENTES ELECTRONICOS</v>
      </c>
    </row>
    <row r="38" spans="1:4">
      <c r="A38" t="s">
        <v>94</v>
      </c>
      <c r="B38" s="1" t="s">
        <v>22</v>
      </c>
      <c r="C38" t="s">
        <v>95</v>
      </c>
      <c r="D38" t="str">
        <f t="shared" si="0"/>
        <v>6045 - ZOLI CLASIF. Y EXPORT. TABACO</v>
      </c>
    </row>
    <row r="39" spans="1:4">
      <c r="A39" t="s">
        <v>96</v>
      </c>
      <c r="B39" s="1" t="s">
        <v>22</v>
      </c>
      <c r="C39" t="s">
        <v>97</v>
      </c>
      <c r="D39" t="str">
        <f t="shared" si="0"/>
        <v>6047 - ZOLI IBEROAMERICANA DE MARISCO</v>
      </c>
    </row>
    <row r="40" spans="1:4">
      <c r="A40" t="s">
        <v>98</v>
      </c>
      <c r="B40" s="1" t="s">
        <v>22</v>
      </c>
      <c r="C40" t="s">
        <v>99</v>
      </c>
      <c r="D40" t="str">
        <f t="shared" si="0"/>
        <v>6048 - ZOLI CARACOL KNITS</v>
      </c>
    </row>
    <row r="41" spans="1:4">
      <c r="A41" t="s">
        <v>100</v>
      </c>
      <c r="B41" s="1" t="s">
        <v>22</v>
      </c>
      <c r="C41" t="s">
        <v>101</v>
      </c>
      <c r="D41" t="str">
        <f t="shared" si="0"/>
        <v>6056 - ZOLI  ASTRO HONDURAS</v>
      </c>
    </row>
    <row r="42" spans="1:4">
      <c r="A42" t="s">
        <v>102</v>
      </c>
      <c r="B42" s="1" t="s">
        <v>22</v>
      </c>
      <c r="C42" t="s">
        <v>103</v>
      </c>
      <c r="D42" t="str">
        <f t="shared" si="0"/>
        <v>6059 - ZOLI  MANUFACTURERA CEIBEÑA</v>
      </c>
    </row>
    <row r="43" spans="1:4">
      <c r="A43" t="s">
        <v>104</v>
      </c>
      <c r="B43" s="1" t="s">
        <v>22</v>
      </c>
      <c r="C43" t="s">
        <v>105</v>
      </c>
      <c r="D43" t="str">
        <f t="shared" si="0"/>
        <v>6060 - ZOLI  ATUTO</v>
      </c>
    </row>
    <row r="44" spans="1:4">
      <c r="A44" t="s">
        <v>106</v>
      </c>
      <c r="B44" s="1" t="s">
        <v>22</v>
      </c>
      <c r="C44" t="s">
        <v>107</v>
      </c>
      <c r="D44" t="str">
        <f t="shared" si="0"/>
        <v>6064 - ZOLI  TABACOS DE DANLI</v>
      </c>
    </row>
    <row r="45" spans="1:4">
      <c r="A45" t="s">
        <v>108</v>
      </c>
      <c r="B45" s="1" t="s">
        <v>22</v>
      </c>
      <c r="C45" t="s">
        <v>109</v>
      </c>
      <c r="D45" t="str">
        <f t="shared" si="0"/>
        <v>6065 - ZOLI COTTONWISE TEXTILES HOND.</v>
      </c>
    </row>
    <row r="46" spans="1:4">
      <c r="A46" t="s">
        <v>110</v>
      </c>
      <c r="B46" s="1" t="s">
        <v>22</v>
      </c>
      <c r="C46" t="s">
        <v>111</v>
      </c>
      <c r="D46" t="str">
        <f t="shared" si="0"/>
        <v>6067 - ZOLI  WOONG CHUN HOND.S.A.</v>
      </c>
    </row>
    <row r="47" spans="1:4">
      <c r="A47" t="s">
        <v>112</v>
      </c>
      <c r="B47" s="1" t="s">
        <v>22</v>
      </c>
      <c r="C47" t="s">
        <v>113</v>
      </c>
      <c r="D47" t="str">
        <f t="shared" si="0"/>
        <v>6068 - ZOLI ZIP HONDURAS</v>
      </c>
    </row>
    <row r="48" spans="1:4">
      <c r="A48" t="s">
        <v>114</v>
      </c>
      <c r="B48" s="1" t="s">
        <v>22</v>
      </c>
      <c r="C48" t="s">
        <v>115</v>
      </c>
      <c r="D48" t="str">
        <f t="shared" si="0"/>
        <v>6073 - ZOLI ZIP SAN MIGUEL VI</v>
      </c>
    </row>
    <row r="49" spans="1:4">
      <c r="A49" t="s">
        <v>116</v>
      </c>
      <c r="B49" s="1" t="s">
        <v>22</v>
      </c>
      <c r="C49" t="s">
        <v>117</v>
      </c>
      <c r="D49" t="str">
        <f t="shared" si="0"/>
        <v>6074 - ZOLI ZIP BUFALO</v>
      </c>
    </row>
    <row r="50" spans="1:4">
      <c r="A50" t="s">
        <v>118</v>
      </c>
      <c r="B50" s="1" t="s">
        <v>22</v>
      </c>
      <c r="C50" t="s">
        <v>119</v>
      </c>
      <c r="D50" t="str">
        <f t="shared" si="0"/>
        <v>6075 - ZOLI ZIP VILLANUEVA</v>
      </c>
    </row>
    <row r="51" spans="1:4">
      <c r="A51" t="s">
        <v>120</v>
      </c>
      <c r="B51" s="1" t="s">
        <v>22</v>
      </c>
      <c r="C51" t="s">
        <v>121</v>
      </c>
      <c r="D51" t="str">
        <f t="shared" si="0"/>
        <v>6077 - ZIP BUENA VISTA</v>
      </c>
    </row>
    <row r="52" spans="1:4">
      <c r="A52" t="s">
        <v>122</v>
      </c>
      <c r="B52" s="1" t="s">
        <v>22</v>
      </c>
      <c r="C52" t="s">
        <v>123</v>
      </c>
      <c r="D52" t="str">
        <f t="shared" si="0"/>
        <v>6078 - ZOLI ZIP CHOLOMA</v>
      </c>
    </row>
    <row r="53" spans="1:4">
      <c r="A53" t="s">
        <v>124</v>
      </c>
      <c r="B53" s="1" t="s">
        <v>22</v>
      </c>
      <c r="C53" t="s">
        <v>125</v>
      </c>
      <c r="D53" t="str">
        <f t="shared" si="0"/>
        <v>6079 - ZOLI ZIP EL PORVENIR</v>
      </c>
    </row>
    <row r="54" spans="1:4">
      <c r="A54" t="s">
        <v>126</v>
      </c>
      <c r="B54" s="1" t="s">
        <v>22</v>
      </c>
      <c r="C54" t="s">
        <v>127</v>
      </c>
      <c r="D54" t="str">
        <f t="shared" si="0"/>
        <v>6083 - ZOLI LEAR AUTOMOTIVE EDDS, HOND.</v>
      </c>
    </row>
    <row r="55" spans="1:4">
      <c r="A55" t="s">
        <v>128</v>
      </c>
      <c r="B55" s="1" t="s">
        <v>22</v>
      </c>
      <c r="C55" t="s">
        <v>129</v>
      </c>
      <c r="D55" t="str">
        <f t="shared" si="0"/>
        <v>6085 - ZOLI ZIP SAN JOSE</v>
      </c>
    </row>
    <row r="56" spans="1:4">
      <c r="A56" t="s">
        <v>130</v>
      </c>
      <c r="B56" s="1" t="s">
        <v>22</v>
      </c>
      <c r="C56" t="s">
        <v>131</v>
      </c>
      <c r="D56" t="str">
        <f t="shared" si="0"/>
        <v>6091 - ZOLI GRANDWAY HONDURAS, S. DE R.L.</v>
      </c>
    </row>
    <row r="57" spans="1:4">
      <c r="A57" t="s">
        <v>132</v>
      </c>
      <c r="B57" s="1" t="s">
        <v>22</v>
      </c>
      <c r="C57" t="s">
        <v>133</v>
      </c>
      <c r="D57" t="str">
        <f t="shared" si="0"/>
        <v>6093 - ZOLI U.S. YACHTS S. DE R.L.</v>
      </c>
    </row>
    <row r="58" spans="1:4">
      <c r="A58" t="s">
        <v>134</v>
      </c>
      <c r="B58" s="1" t="s">
        <v>22</v>
      </c>
      <c r="C58" t="s">
        <v>135</v>
      </c>
      <c r="D58" t="str">
        <f t="shared" si="0"/>
        <v>6095 - ZOLI ZIP CALPULES</v>
      </c>
    </row>
    <row r="59" spans="1:4">
      <c r="A59" t="s">
        <v>136</v>
      </c>
      <c r="B59" s="1" t="s">
        <v>22</v>
      </c>
      <c r="C59" t="s">
        <v>137</v>
      </c>
      <c r="D59" t="str">
        <f t="shared" si="0"/>
        <v>6100 - ZOLI AQUAFINCA ST. PETER FISH</v>
      </c>
    </row>
    <row r="60" spans="1:4">
      <c r="A60" t="s">
        <v>138</v>
      </c>
      <c r="B60" s="1" t="s">
        <v>22</v>
      </c>
      <c r="C60" t="s">
        <v>139</v>
      </c>
      <c r="D60" t="str">
        <f t="shared" si="0"/>
        <v>6102 - ZOLI  ZIP CONTINENTAL</v>
      </c>
    </row>
    <row r="61" spans="1:4">
      <c r="A61" t="s">
        <v>140</v>
      </c>
      <c r="B61" s="1" t="s">
        <v>22</v>
      </c>
      <c r="C61" t="s">
        <v>141</v>
      </c>
      <c r="D61" t="str">
        <f t="shared" si="0"/>
        <v>6103 - ZOLI C.B.I., S.A.</v>
      </c>
    </row>
    <row r="62" spans="1:4">
      <c r="A62" t="s">
        <v>142</v>
      </c>
      <c r="B62" s="1" t="s">
        <v>22</v>
      </c>
      <c r="C62" t="s">
        <v>143</v>
      </c>
      <c r="D62" t="str">
        <f t="shared" si="0"/>
        <v>6106 - ZOLI. CIA. OPERAD.ZIP RIO BLANCO</v>
      </c>
    </row>
    <row r="63" spans="1:4">
      <c r="A63" t="s">
        <v>144</v>
      </c>
      <c r="B63" s="1" t="s">
        <v>22</v>
      </c>
      <c r="C63" t="s">
        <v>145</v>
      </c>
      <c r="D63" t="str">
        <f t="shared" si="0"/>
        <v>6107 - ZOLI  EMPACADORA LITORAL, S.A.</v>
      </c>
    </row>
    <row r="64" spans="1:4">
      <c r="A64" t="s">
        <v>146</v>
      </c>
      <c r="B64" s="1" t="s">
        <v>22</v>
      </c>
      <c r="C64" t="s">
        <v>147</v>
      </c>
      <c r="D64" t="str">
        <f t="shared" si="0"/>
        <v>6108 - ZOLI. NEW HOLLAND LINGERIE DE HOND.</v>
      </c>
    </row>
    <row r="65" spans="1:4">
      <c r="A65" t="s">
        <v>148</v>
      </c>
      <c r="B65" s="1" t="s">
        <v>22</v>
      </c>
      <c r="C65" t="s">
        <v>149</v>
      </c>
      <c r="D65" t="str">
        <f t="shared" si="0"/>
        <v>6109 - ZOLI AMERICA S.A. DE C.V.</v>
      </c>
    </row>
    <row r="66" spans="1:4">
      <c r="A66" t="s">
        <v>150</v>
      </c>
      <c r="B66" s="1" t="s">
        <v>22</v>
      </c>
      <c r="C66" t="s">
        <v>151</v>
      </c>
      <c r="D66" t="str">
        <f t="shared" si="0"/>
        <v>6110 - ZOLI AGENCIA J. E HANDAL S.A DE C.V</v>
      </c>
    </row>
    <row r="67" spans="1:4">
      <c r="A67" t="s">
        <v>152</v>
      </c>
      <c r="B67" s="1" t="s">
        <v>22</v>
      </c>
      <c r="C67" t="s">
        <v>153</v>
      </c>
      <c r="D67" t="str">
        <f t="shared" ref="D67:D130" si="1">CONCATENATE(A67,B67,C67)</f>
        <v>6114 - ZOLI PARQUE INDUSTRIAL REAL</v>
      </c>
    </row>
    <row r="68" spans="1:4">
      <c r="A68" t="s">
        <v>154</v>
      </c>
      <c r="B68" s="1" t="s">
        <v>22</v>
      </c>
      <c r="C68" t="s">
        <v>155</v>
      </c>
      <c r="D68" t="str">
        <f t="shared" si="1"/>
        <v>6118 - ZOLI HONDURAS ELECT. DISTRIB. SYST.</v>
      </c>
    </row>
    <row r="69" spans="1:4">
      <c r="A69" t="s">
        <v>156</v>
      </c>
      <c r="B69" s="1" t="s">
        <v>22</v>
      </c>
      <c r="C69" t="s">
        <v>157</v>
      </c>
      <c r="D69" t="str">
        <f t="shared" si="1"/>
        <v>6121 - ZOLI S. HONDURAS</v>
      </c>
    </row>
    <row r="70" spans="1:4">
      <c r="A70" t="s">
        <v>158</v>
      </c>
      <c r="B70" s="1" t="s">
        <v>22</v>
      </c>
      <c r="C70" t="s">
        <v>159</v>
      </c>
      <c r="D70" t="str">
        <f t="shared" si="1"/>
        <v>6125 - ZOLI GAS DEL CARIBE, S.A. DE C.V.</v>
      </c>
    </row>
    <row r="71" spans="1:4">
      <c r="A71" t="s">
        <v>160</v>
      </c>
      <c r="B71" s="1" t="s">
        <v>22</v>
      </c>
      <c r="C71" t="s">
        <v>161</v>
      </c>
      <c r="D71" t="str">
        <f t="shared" si="1"/>
        <v>6126 - ZOLI INVERSIONES EL CACAO</v>
      </c>
    </row>
    <row r="72" spans="1:4">
      <c r="A72" t="s">
        <v>162</v>
      </c>
      <c r="B72" s="1" t="s">
        <v>22</v>
      </c>
      <c r="C72" t="s">
        <v>163</v>
      </c>
      <c r="D72" t="str">
        <f t="shared" si="1"/>
        <v>6129 - ZOLI  R.L.A. MANUFACTURING, SRL</v>
      </c>
    </row>
    <row r="73" spans="1:4">
      <c r="A73" t="s">
        <v>164</v>
      </c>
      <c r="B73" s="1" t="s">
        <v>22</v>
      </c>
      <c r="C73" t="s">
        <v>165</v>
      </c>
      <c r="D73" t="str">
        <f t="shared" si="1"/>
        <v>6131 - ZOLI FARM FRESH, S.A.</v>
      </c>
    </row>
    <row r="74" spans="1:4">
      <c r="A74" t="s">
        <v>166</v>
      </c>
      <c r="B74" s="1" t="s">
        <v>22</v>
      </c>
      <c r="C74" t="s">
        <v>167</v>
      </c>
      <c r="D74" t="str">
        <f t="shared" si="1"/>
        <v>6132 - ZOLI ZINMA EXPORT</v>
      </c>
    </row>
    <row r="75" spans="1:4">
      <c r="A75" t="s">
        <v>168</v>
      </c>
      <c r="B75" s="1" t="s">
        <v>22</v>
      </c>
      <c r="C75" t="s">
        <v>169</v>
      </c>
      <c r="D75" t="str">
        <f t="shared" si="1"/>
        <v>6136 - ZOLI GOLFO AZUL</v>
      </c>
    </row>
    <row r="76" spans="1:4">
      <c r="A76" t="s">
        <v>170</v>
      </c>
      <c r="B76" s="1" t="s">
        <v>22</v>
      </c>
      <c r="C76" t="s">
        <v>171</v>
      </c>
      <c r="D76" t="str">
        <f t="shared" si="1"/>
        <v>6137 - ZOLI BANG SAN  HONDURAS, S. DE R.L.</v>
      </c>
    </row>
    <row r="77" spans="1:4">
      <c r="A77" t="s">
        <v>172</v>
      </c>
      <c r="B77" s="1" t="s">
        <v>22</v>
      </c>
      <c r="C77" t="s">
        <v>173</v>
      </c>
      <c r="D77" t="str">
        <f t="shared" si="1"/>
        <v>6138 - ZOLI MICROENVASES</v>
      </c>
    </row>
    <row r="78" spans="1:4">
      <c r="A78" t="s">
        <v>174</v>
      </c>
      <c r="B78" s="1" t="s">
        <v>22</v>
      </c>
      <c r="C78" t="s">
        <v>175</v>
      </c>
      <c r="D78" t="str">
        <f t="shared" si="1"/>
        <v>6142 - ZOLI FOSFORERA CENTROAMERICANA</v>
      </c>
    </row>
    <row r="79" spans="1:4">
      <c r="A79" t="s">
        <v>176</v>
      </c>
      <c r="B79" s="1" t="s">
        <v>22</v>
      </c>
      <c r="C79" t="s">
        <v>177</v>
      </c>
      <c r="D79" t="str">
        <f t="shared" si="1"/>
        <v>6143 - ZOLI  ALAMODE S.A.</v>
      </c>
    </row>
    <row r="80" spans="1:4">
      <c r="A80" t="s">
        <v>178</v>
      </c>
      <c r="B80" s="1" t="s">
        <v>22</v>
      </c>
      <c r="C80" t="s">
        <v>179</v>
      </c>
      <c r="D80" t="str">
        <f t="shared" si="1"/>
        <v>6145 - ZOLI TEXTILE SUPLY SERVICE S.ADE CV</v>
      </c>
    </row>
    <row r="81" spans="1:4">
      <c r="A81" t="s">
        <v>180</v>
      </c>
      <c r="B81" s="1" t="s">
        <v>22</v>
      </c>
      <c r="C81" t="s">
        <v>181</v>
      </c>
      <c r="D81" t="str">
        <f t="shared" si="1"/>
        <v>6146 - ZOLI INVERSIONISTAS Y EXPORTADORES</v>
      </c>
    </row>
    <row r="82" spans="1:4">
      <c r="A82" t="s">
        <v>182</v>
      </c>
      <c r="B82" s="1" t="s">
        <v>22</v>
      </c>
      <c r="C82" t="s">
        <v>183</v>
      </c>
      <c r="D82" t="str">
        <f t="shared" si="1"/>
        <v>6148 - ZOLI H.M.M DE HONDURAS S.A DE C.V</v>
      </c>
    </row>
    <row r="83" spans="1:4">
      <c r="A83" t="s">
        <v>184</v>
      </c>
      <c r="B83" s="1" t="s">
        <v>22</v>
      </c>
      <c r="C83" t="s">
        <v>185</v>
      </c>
      <c r="D83" t="str">
        <f t="shared" si="1"/>
        <v>6149 - ZOLI YODECO DE HONDURAS S A BUFALO</v>
      </c>
    </row>
    <row r="84" spans="1:4">
      <c r="A84" t="s">
        <v>186</v>
      </c>
      <c r="B84" s="1" t="s">
        <v>22</v>
      </c>
      <c r="C84" t="s">
        <v>187</v>
      </c>
      <c r="D84" t="str">
        <f t="shared" si="1"/>
        <v>6154 - ZOLI YODECO (YORO)</v>
      </c>
    </row>
    <row r="85" spans="1:4">
      <c r="A85" t="s">
        <v>188</v>
      </c>
      <c r="B85" s="1" t="s">
        <v>22</v>
      </c>
      <c r="C85" t="s">
        <v>189</v>
      </c>
      <c r="D85" t="str">
        <f t="shared" si="1"/>
        <v>6155 - ZOLI YODECO DE HONDURAS S.A OLANCHO</v>
      </c>
    </row>
    <row r="86" spans="1:4">
      <c r="A86" t="s">
        <v>190</v>
      </c>
      <c r="B86" s="1" t="s">
        <v>22</v>
      </c>
      <c r="C86" t="s">
        <v>191</v>
      </c>
      <c r="D86" t="str">
        <f t="shared" si="1"/>
        <v>6159 - ZOLI EL POLVORIN, S.A. DE C.V.</v>
      </c>
    </row>
    <row r="87" spans="1:4">
      <c r="A87" t="s">
        <v>192</v>
      </c>
      <c r="B87" s="1" t="s">
        <v>22</v>
      </c>
      <c r="C87" t="s">
        <v>193</v>
      </c>
      <c r="D87" t="str">
        <f t="shared" si="1"/>
        <v>6160 - ZOLI CONTINENTAL, S.A EXTENSION II</v>
      </c>
    </row>
    <row r="88" spans="1:4">
      <c r="A88" t="s">
        <v>194</v>
      </c>
      <c r="B88" s="1" t="s">
        <v>22</v>
      </c>
      <c r="C88" t="s">
        <v>195</v>
      </c>
      <c r="D88" t="str">
        <f t="shared" si="1"/>
        <v>6161 - ZOLI PRIDE, S.A. DE C.V.</v>
      </c>
    </row>
    <row r="89" spans="1:4">
      <c r="A89" t="s">
        <v>196</v>
      </c>
      <c r="B89" s="1" t="s">
        <v>22</v>
      </c>
      <c r="C89" t="s">
        <v>197</v>
      </c>
      <c r="D89" t="str">
        <f t="shared" si="1"/>
        <v>6162 - ZOLI SER.PROF. MADERA (SERPROMA)</v>
      </c>
    </row>
    <row r="90" spans="1:4">
      <c r="A90" t="s">
        <v>198</v>
      </c>
      <c r="B90" s="1" t="s">
        <v>22</v>
      </c>
      <c r="C90" t="s">
        <v>199</v>
      </c>
      <c r="D90" t="str">
        <f t="shared" si="1"/>
        <v>6163 - ZOLI TECNOSUPPLIER S. DE R.L.</v>
      </c>
    </row>
    <row r="91" spans="1:4">
      <c r="A91" t="s">
        <v>200</v>
      </c>
      <c r="B91" s="1" t="s">
        <v>22</v>
      </c>
      <c r="C91" t="s">
        <v>201</v>
      </c>
      <c r="D91" t="str">
        <f t="shared" si="1"/>
        <v>6164 - ZONA INDUST. DE EXPORT. CHOLOMA II</v>
      </c>
    </row>
    <row r="92" spans="1:4">
      <c r="A92" t="s">
        <v>202</v>
      </c>
      <c r="B92" s="1" t="s">
        <v>22</v>
      </c>
      <c r="C92" t="s">
        <v>203</v>
      </c>
      <c r="D92" t="str">
        <f t="shared" si="1"/>
        <v>6165 - ZOLI ZIP AMARATECA</v>
      </c>
    </row>
    <row r="93" spans="1:4">
      <c r="A93" t="s">
        <v>204</v>
      </c>
      <c r="B93" s="1" t="s">
        <v>22</v>
      </c>
      <c r="C93" t="s">
        <v>205</v>
      </c>
      <c r="D93" t="str">
        <f t="shared" si="1"/>
        <v>6166 - ZOLI GREEN VALLEY INDUSTRIAL PARK</v>
      </c>
    </row>
    <row r="94" spans="1:4">
      <c r="A94" t="s">
        <v>206</v>
      </c>
      <c r="B94" s="1" t="s">
        <v>22</v>
      </c>
      <c r="C94" t="s">
        <v>207</v>
      </c>
      <c r="D94" t="str">
        <f t="shared" si="1"/>
        <v>6169 - ZOLI NOVACHEM, S. DE R.L.</v>
      </c>
    </row>
    <row r="95" spans="1:4">
      <c r="A95" t="s">
        <v>208</v>
      </c>
      <c r="B95" s="1" t="s">
        <v>22</v>
      </c>
      <c r="C95" t="s">
        <v>209</v>
      </c>
      <c r="D95" t="str">
        <f t="shared" si="1"/>
        <v>6172 - ZOLI J.C. INTERNAT. INDUST. LAUNDRY</v>
      </c>
    </row>
    <row r="96" spans="1:4">
      <c r="A96" t="s">
        <v>210</v>
      </c>
      <c r="B96" s="1" t="s">
        <v>22</v>
      </c>
      <c r="C96" t="s">
        <v>211</v>
      </c>
      <c r="D96" t="str">
        <f t="shared" si="1"/>
        <v>6175 - ZOLI ALIMENTOS CONCENTRADOS  NACI.</v>
      </c>
    </row>
    <row r="97" spans="1:4">
      <c r="A97" t="s">
        <v>212</v>
      </c>
      <c r="B97" s="1" t="s">
        <v>22</v>
      </c>
      <c r="C97" t="s">
        <v>213</v>
      </c>
      <c r="D97" t="str">
        <f t="shared" si="1"/>
        <v>6176 - ZOLI MADERAS DE AMERICA</v>
      </c>
    </row>
    <row r="98" spans="1:4">
      <c r="A98" t="s">
        <v>214</v>
      </c>
      <c r="B98" s="1" t="s">
        <v>22</v>
      </c>
      <c r="C98" t="s">
        <v>215</v>
      </c>
      <c r="D98" t="str">
        <f t="shared" si="1"/>
        <v>6177 - ZOLI VESTA TRADING SA</v>
      </c>
    </row>
    <row r="99" spans="1:4">
      <c r="A99" t="s">
        <v>216</v>
      </c>
      <c r="B99" s="1" t="s">
        <v>22</v>
      </c>
      <c r="C99" t="s">
        <v>217</v>
      </c>
      <c r="D99" t="str">
        <f t="shared" si="1"/>
        <v>6178 - ZOLI MARTEX FIBER INTERNATIONAL SRL</v>
      </c>
    </row>
    <row r="100" spans="1:4">
      <c r="A100" t="s">
        <v>218</v>
      </c>
      <c r="B100" s="1" t="s">
        <v>22</v>
      </c>
      <c r="C100" t="s">
        <v>219</v>
      </c>
      <c r="D100" t="str">
        <f t="shared" si="1"/>
        <v>6179 - ZOLI CENTRAL TEXTILES</v>
      </c>
    </row>
    <row r="101" spans="1:4">
      <c r="A101" t="s">
        <v>220</v>
      </c>
      <c r="B101" s="1" t="s">
        <v>22</v>
      </c>
      <c r="C101" t="s">
        <v>221</v>
      </c>
      <c r="D101" t="str">
        <f t="shared" si="1"/>
        <v>6180 - ZOLI LA FLOR DE COPAN SAS</v>
      </c>
    </row>
    <row r="102" spans="1:4">
      <c r="A102" t="s">
        <v>222</v>
      </c>
      <c r="B102" s="1" t="s">
        <v>22</v>
      </c>
      <c r="C102" t="s">
        <v>223</v>
      </c>
      <c r="D102" t="str">
        <f t="shared" si="1"/>
        <v>6182 - ZOLI DE SULA S.A.</v>
      </c>
    </row>
    <row r="103" spans="1:4">
      <c r="A103" t="s">
        <v>224</v>
      </c>
      <c r="B103" s="1" t="s">
        <v>22</v>
      </c>
      <c r="C103" t="s">
        <v>225</v>
      </c>
      <c r="D103" t="str">
        <f t="shared" si="1"/>
        <v>6184 - ZOLI MARISCOS PERLA MAR, SRL</v>
      </c>
    </row>
    <row r="104" spans="1:4">
      <c r="A104" t="s">
        <v>226</v>
      </c>
      <c r="B104" s="1" t="s">
        <v>22</v>
      </c>
      <c r="C104" t="s">
        <v>227</v>
      </c>
      <c r="D104" t="str">
        <f t="shared" si="1"/>
        <v>6185 - ZOLI INVERSIONES MATERIALES, SRL</v>
      </c>
    </row>
    <row r="105" spans="1:4">
      <c r="A105" t="s">
        <v>228</v>
      </c>
      <c r="B105" s="1" t="s">
        <v>22</v>
      </c>
      <c r="C105" t="s">
        <v>229</v>
      </c>
      <c r="D105" t="str">
        <f t="shared" si="1"/>
        <v>6186 - ZOLI GILDAN HOND. HOSIERY FACTORY</v>
      </c>
    </row>
    <row r="106" spans="1:4">
      <c r="A106" t="s">
        <v>230</v>
      </c>
      <c r="B106" s="1" t="s">
        <v>22</v>
      </c>
      <c r="C106" t="s">
        <v>231</v>
      </c>
      <c r="D106" t="str">
        <f t="shared" si="1"/>
        <v>6187 - ZOLI GILDAN CHOLOMA TEXTILES, S.A.</v>
      </c>
    </row>
    <row r="107" spans="1:4">
      <c r="A107" t="s">
        <v>232</v>
      </c>
      <c r="B107" s="1" t="s">
        <v>22</v>
      </c>
      <c r="C107" t="s">
        <v>233</v>
      </c>
      <c r="D107" t="str">
        <f t="shared" si="1"/>
        <v>6188 - GRUPO RECICLADORES DE HONDURAS SRL</v>
      </c>
    </row>
    <row r="108" spans="1:4">
      <c r="A108" t="s">
        <v>234</v>
      </c>
      <c r="B108" s="1" t="s">
        <v>22</v>
      </c>
      <c r="C108" t="s">
        <v>235</v>
      </c>
      <c r="D108" t="str">
        <f t="shared" si="1"/>
        <v>6191 - ZOLI MANUFACTURAS DEL TROPICO</v>
      </c>
    </row>
    <row r="109" spans="1:4">
      <c r="A109" t="s">
        <v>236</v>
      </c>
      <c r="B109" s="1" t="s">
        <v>22</v>
      </c>
      <c r="C109" t="s">
        <v>237</v>
      </c>
      <c r="D109" t="str">
        <f t="shared" si="1"/>
        <v>6194 - ZOLI EXPORT. DE CALIDAD DE HOND.</v>
      </c>
    </row>
    <row r="110" spans="1:4">
      <c r="A110" t="s">
        <v>238</v>
      </c>
      <c r="B110" s="1" t="s">
        <v>22</v>
      </c>
      <c r="C110" t="s">
        <v>239</v>
      </c>
      <c r="D110" t="str">
        <f t="shared" si="1"/>
        <v>6196 - ZOLI INVERSIONES AMALGAMADAS</v>
      </c>
    </row>
    <row r="111" spans="1:4">
      <c r="A111" t="s">
        <v>240</v>
      </c>
      <c r="B111" s="1" t="s">
        <v>22</v>
      </c>
      <c r="C111" t="s">
        <v>241</v>
      </c>
      <c r="D111" t="str">
        <f t="shared" si="1"/>
        <v>6197 - ZOLI MOUNT DORA FARMS HONDURAS</v>
      </c>
    </row>
    <row r="112" spans="1:4">
      <c r="A112" t="s">
        <v>242</v>
      </c>
      <c r="B112" s="1" t="s">
        <v>22</v>
      </c>
      <c r="C112" t="s">
        <v>243</v>
      </c>
      <c r="D112" t="str">
        <f t="shared" si="1"/>
        <v>6200 - ZOLI MARINOS PESCADERIA, SRL</v>
      </c>
    </row>
    <row r="113" spans="1:4">
      <c r="A113" t="s">
        <v>244</v>
      </c>
      <c r="B113" s="1" t="s">
        <v>22</v>
      </c>
      <c r="C113" t="s">
        <v>245</v>
      </c>
      <c r="D113" t="str">
        <f t="shared" si="1"/>
        <v>6201 - ZOLI HANIL HONDURAS, S.A. DE C.V.</v>
      </c>
    </row>
    <row r="114" spans="1:4">
      <c r="A114" t="s">
        <v>246</v>
      </c>
      <c r="B114" s="1" t="s">
        <v>22</v>
      </c>
      <c r="C114" t="s">
        <v>247</v>
      </c>
      <c r="D114" t="str">
        <f t="shared" si="1"/>
        <v>6205 - ZOLI PARQUES E INVER. INDUSTRIALES</v>
      </c>
    </row>
    <row r="115" spans="1:4">
      <c r="A115" t="s">
        <v>248</v>
      </c>
      <c r="B115" s="1" t="s">
        <v>22</v>
      </c>
      <c r="C115" t="s">
        <v>249</v>
      </c>
      <c r="D115" t="str">
        <f t="shared" si="1"/>
        <v>6208 - ZOLI HARNES CONT. EQUIPMENT HOND.</v>
      </c>
    </row>
    <row r="116" spans="1:4">
      <c r="A116" t="s">
        <v>250</v>
      </c>
      <c r="B116" s="1" t="s">
        <v>22</v>
      </c>
      <c r="C116" t="s">
        <v>251</v>
      </c>
      <c r="D116" t="str">
        <f t="shared" si="1"/>
        <v>6209 - ZOLI FORMAS TERMICAS, S.A. DE C.V.</v>
      </c>
    </row>
    <row r="117" spans="1:4">
      <c r="A117" t="s">
        <v>252</v>
      </c>
      <c r="B117" s="1" t="s">
        <v>22</v>
      </c>
      <c r="C117" t="s">
        <v>253</v>
      </c>
      <c r="D117" t="str">
        <f t="shared" si="1"/>
        <v>6210 - ZOLI ENERGIA Y VAPOR S.A. DE C.V.</v>
      </c>
    </row>
    <row r="118" spans="1:4">
      <c r="A118" t="s">
        <v>254</v>
      </c>
      <c r="B118" s="1" t="s">
        <v>22</v>
      </c>
      <c r="C118" t="s">
        <v>255</v>
      </c>
      <c r="D118" t="str">
        <f t="shared" si="1"/>
        <v>6211 - ZOLI ACEITES Y DERIVADOS, S.A.</v>
      </c>
    </row>
    <row r="119" spans="1:4">
      <c r="A119" t="s">
        <v>256</v>
      </c>
      <c r="B119" s="1" t="s">
        <v>22</v>
      </c>
      <c r="C119" t="s">
        <v>257</v>
      </c>
      <c r="D119" t="str">
        <f t="shared" si="1"/>
        <v>6212 - ZOLI CORUMO INTERNACIONAL, SRL</v>
      </c>
    </row>
    <row r="120" spans="1:4">
      <c r="A120" t="s">
        <v>258</v>
      </c>
      <c r="B120" s="1" t="s">
        <v>22</v>
      </c>
      <c r="C120" t="s">
        <v>259</v>
      </c>
      <c r="D120" t="str">
        <f t="shared" si="1"/>
        <v>6215 - ZOLI AGROINDUSTRIAL PALMA REAL</v>
      </c>
    </row>
    <row r="121" spans="1:4">
      <c r="A121" t="s">
        <v>260</v>
      </c>
      <c r="B121" s="1" t="s">
        <v>22</v>
      </c>
      <c r="C121" t="s">
        <v>261</v>
      </c>
      <c r="D121" t="str">
        <f t="shared" si="1"/>
        <v>6216 - ZOLI AGRICOLA INDUSTRIAL CEIBEÑA S.</v>
      </c>
    </row>
    <row r="122" spans="1:4">
      <c r="A122" t="s">
        <v>262</v>
      </c>
      <c r="B122" s="1" t="s">
        <v>22</v>
      </c>
      <c r="C122" t="s">
        <v>263</v>
      </c>
      <c r="D122" t="str">
        <f t="shared" si="1"/>
        <v>6218 - ZOLI ALTIA BUSINESS PARK</v>
      </c>
    </row>
    <row r="123" spans="1:4">
      <c r="A123" t="s">
        <v>264</v>
      </c>
      <c r="B123" s="1" t="s">
        <v>22</v>
      </c>
      <c r="C123" t="s">
        <v>265</v>
      </c>
      <c r="D123" t="str">
        <f t="shared" si="1"/>
        <v>6219 - ZOLI  VOGUE CORPORATION INTERNATIO.</v>
      </c>
    </row>
    <row r="124" spans="1:4">
      <c r="A124" t="s">
        <v>266</v>
      </c>
      <c r="B124" s="1" t="s">
        <v>22</v>
      </c>
      <c r="C124" t="s">
        <v>267</v>
      </c>
      <c r="D124" t="str">
        <f t="shared" si="1"/>
        <v>6220 - ZOLI  SCANDINAVIAN TOBACCO GROUP</v>
      </c>
    </row>
    <row r="125" spans="1:4">
      <c r="A125" t="s">
        <v>268</v>
      </c>
      <c r="B125" s="1" t="s">
        <v>22</v>
      </c>
      <c r="C125" t="s">
        <v>269</v>
      </c>
      <c r="D125" t="str">
        <f t="shared" si="1"/>
        <v>6221 - ZOLI RECICLAJE DIAMANTE</v>
      </c>
    </row>
    <row r="126" spans="1:4">
      <c r="A126" t="s">
        <v>270</v>
      </c>
      <c r="B126" s="1" t="s">
        <v>22</v>
      </c>
      <c r="C126" t="s">
        <v>271</v>
      </c>
      <c r="D126" t="str">
        <f t="shared" si="1"/>
        <v>6222 - ZOLI MANUCHAR HONDURAS</v>
      </c>
    </row>
    <row r="127" spans="1:4">
      <c r="A127" t="s">
        <v>272</v>
      </c>
      <c r="B127" s="1" t="s">
        <v>22</v>
      </c>
      <c r="C127" t="s">
        <v>273</v>
      </c>
      <c r="D127" t="str">
        <f t="shared" si="1"/>
        <v>6223 - S &amp; P RECICLYNG HONDURAS S.A. DE</v>
      </c>
    </row>
    <row r="128" spans="1:4">
      <c r="A128" t="s">
        <v>274</v>
      </c>
      <c r="B128" s="1" t="s">
        <v>22</v>
      </c>
      <c r="C128" t="s">
        <v>275</v>
      </c>
      <c r="D128" t="str">
        <f t="shared" si="1"/>
        <v>6225 - PALMAS CENTROAMERICANAS (PALCASA)</v>
      </c>
    </row>
    <row r="129" spans="1:4">
      <c r="A129" t="s">
        <v>276</v>
      </c>
      <c r="B129" s="1" t="s">
        <v>22</v>
      </c>
      <c r="C129" t="s">
        <v>277</v>
      </c>
      <c r="D129" t="str">
        <f t="shared" si="1"/>
        <v>6226 - HENDRIX AND DAIL DE HONDURAS SA</v>
      </c>
    </row>
    <row r="130" spans="1:4">
      <c r="A130" t="s">
        <v>278</v>
      </c>
      <c r="B130" s="1" t="s">
        <v>22</v>
      </c>
      <c r="C130" t="s">
        <v>279</v>
      </c>
      <c r="D130" t="str">
        <f t="shared" si="1"/>
        <v>6227 - RM SEWING SUPPLY, S. DE R. L.</v>
      </c>
    </row>
    <row r="131" spans="1:4">
      <c r="A131" t="s">
        <v>280</v>
      </c>
      <c r="B131" s="1" t="s">
        <v>22</v>
      </c>
      <c r="C131" t="s">
        <v>281</v>
      </c>
      <c r="D131" t="str">
        <f t="shared" ref="D131:D178" si="2">CONCATENATE(A131,B131,C131)</f>
        <v>6228 - ZONA LIBRE ST ANDRREWS S.A. DE C.V.</v>
      </c>
    </row>
    <row r="132" spans="1:4">
      <c r="A132" t="s">
        <v>282</v>
      </c>
      <c r="B132" s="1" t="s">
        <v>22</v>
      </c>
      <c r="C132" t="s">
        <v>283</v>
      </c>
      <c r="D132" t="str">
        <f t="shared" si="2"/>
        <v>6229 - METALES Y ALEACIONES S A DE C V</v>
      </c>
    </row>
    <row r="133" spans="1:4">
      <c r="A133" t="s">
        <v>284</v>
      </c>
      <c r="B133" s="1" t="s">
        <v>22</v>
      </c>
      <c r="C133" t="s">
        <v>285</v>
      </c>
      <c r="D133" t="str">
        <f t="shared" si="2"/>
        <v>6230 - CHEMICAL MANUFACTURING AND EXPORTIN</v>
      </c>
    </row>
    <row r="134" spans="1:4">
      <c r="A134" t="s">
        <v>286</v>
      </c>
      <c r="B134" s="1" t="s">
        <v>22</v>
      </c>
      <c r="C134" t="s">
        <v>287</v>
      </c>
      <c r="D134" t="str">
        <f t="shared" si="2"/>
        <v>6231 - ZOLI ALMACEN FISCAL P SA DE CV</v>
      </c>
    </row>
    <row r="135" spans="1:4">
      <c r="A135" t="s">
        <v>288</v>
      </c>
      <c r="B135" s="1" t="s">
        <v>22</v>
      </c>
      <c r="C135" t="s">
        <v>289</v>
      </c>
      <c r="D135" t="str">
        <f t="shared" si="2"/>
        <v>6232 - ZONA LIBRE LAS AMERICAS SA DE CV</v>
      </c>
    </row>
    <row r="136" spans="1:4">
      <c r="A136" t="s">
        <v>290</v>
      </c>
      <c r="B136" s="1" t="s">
        <v>22</v>
      </c>
      <c r="C136" t="s">
        <v>291</v>
      </c>
      <c r="D136" t="str">
        <f t="shared" si="2"/>
        <v>6233 - NOVA HONDURAS ZONA LIBRE SA</v>
      </c>
    </row>
    <row r="137" spans="1:4">
      <c r="A137" t="s">
        <v>292</v>
      </c>
      <c r="B137" s="1" t="s">
        <v>22</v>
      </c>
      <c r="C137" t="s">
        <v>293</v>
      </c>
      <c r="D137" t="str">
        <f t="shared" si="2"/>
        <v>6234 - NEW HOLLAND LINGERIE DE HONDURAS</v>
      </c>
    </row>
    <row r="138" spans="1:4">
      <c r="A138" t="s">
        <v>294</v>
      </c>
      <c r="B138" s="1" t="s">
        <v>22</v>
      </c>
      <c r="C138" t="s">
        <v>295</v>
      </c>
      <c r="D138" t="str">
        <f t="shared" si="2"/>
        <v>6235 - CENTRAL AMERICAN TRAILER REPAIR SRL</v>
      </c>
    </row>
    <row r="139" spans="1:4">
      <c r="A139" t="s">
        <v>296</v>
      </c>
      <c r="B139" s="1" t="s">
        <v>22</v>
      </c>
      <c r="C139" t="s">
        <v>297</v>
      </c>
      <c r="D139" t="str">
        <f t="shared" si="2"/>
        <v>6236 - HONDURAS CONTAINER SERVICE SA DE CV</v>
      </c>
    </row>
    <row r="140" spans="1:4">
      <c r="A140" t="s">
        <v>298</v>
      </c>
      <c r="B140" s="1" t="s">
        <v>22</v>
      </c>
      <c r="C140" t="s">
        <v>299</v>
      </c>
      <c r="D140" t="str">
        <f t="shared" si="2"/>
        <v>6237 - ELASTICOS CENTROAMERICANOS Y TEXTIL</v>
      </c>
    </row>
    <row r="141" spans="1:4">
      <c r="A141" t="s">
        <v>300</v>
      </c>
      <c r="B141" s="1" t="s">
        <v>22</v>
      </c>
      <c r="C141" t="s">
        <v>301</v>
      </c>
      <c r="D141" t="str">
        <f t="shared" si="2"/>
        <v>6238 - ELASTICOS CENTROAMERICANOS SA DE CV</v>
      </c>
    </row>
    <row r="142" spans="1:4">
      <c r="A142" t="s">
        <v>302</v>
      </c>
      <c r="B142" s="1" t="s">
        <v>22</v>
      </c>
      <c r="C142" t="s">
        <v>303</v>
      </c>
      <c r="D142" t="str">
        <f t="shared" si="2"/>
        <v>6239 - GENESIS APPAREL</v>
      </c>
    </row>
    <row r="143" spans="1:4">
      <c r="A143" t="s">
        <v>304</v>
      </c>
      <c r="B143" s="1" t="s">
        <v>22</v>
      </c>
      <c r="C143" t="s">
        <v>305</v>
      </c>
      <c r="D143" t="str">
        <f t="shared" si="2"/>
        <v>6240 - HILOS A&amp;E DE HONDURAS</v>
      </c>
    </row>
    <row r="144" spans="1:4">
      <c r="A144" t="s">
        <v>306</v>
      </c>
      <c r="B144" s="1" t="s">
        <v>22</v>
      </c>
      <c r="C144" t="s">
        <v>307</v>
      </c>
      <c r="D144" t="str">
        <f t="shared" si="2"/>
        <v>6241 - INVERSIONES LAS FLORES</v>
      </c>
    </row>
    <row r="145" spans="1:4">
      <c r="A145" t="s">
        <v>308</v>
      </c>
      <c r="B145" s="1" t="s">
        <v>22</v>
      </c>
      <c r="C145" t="s">
        <v>309</v>
      </c>
      <c r="D145" t="str">
        <f t="shared" si="2"/>
        <v>6242 - RIO NANCE AGRO-INDUSTRIAL SA DE CV</v>
      </c>
    </row>
    <row r="146" spans="1:4">
      <c r="A146" t="s">
        <v>310</v>
      </c>
      <c r="B146" s="1" t="s">
        <v>22</v>
      </c>
      <c r="C146" t="s">
        <v>311</v>
      </c>
      <c r="D146" t="str">
        <f t="shared" si="2"/>
        <v>6244 - INDUSTRIA HONDUREÑA DE MECHAS SA CV</v>
      </c>
    </row>
    <row r="147" spans="1:4">
      <c r="A147" t="s">
        <v>312</v>
      </c>
      <c r="B147" s="1" t="s">
        <v>22</v>
      </c>
      <c r="C147" t="s">
        <v>313</v>
      </c>
      <c r="D147" t="str">
        <f t="shared" si="2"/>
        <v>6245 - ARTESANOS SA DE CV</v>
      </c>
    </row>
    <row r="148" spans="1:4">
      <c r="A148" t="s">
        <v>314</v>
      </c>
      <c r="B148" s="1" t="s">
        <v>22</v>
      </c>
      <c r="C148" t="s">
        <v>315</v>
      </c>
      <c r="D148" t="str">
        <f t="shared" si="2"/>
        <v>6246 - FIBRAS Y TEXTILES SA DE CV</v>
      </c>
    </row>
    <row r="149" spans="1:4">
      <c r="A149" t="s">
        <v>316</v>
      </c>
      <c r="B149" s="1" t="s">
        <v>22</v>
      </c>
      <c r="C149" t="s">
        <v>317</v>
      </c>
      <c r="D149" t="str">
        <f t="shared" si="2"/>
        <v>6247 - YKK HONDURAS SA</v>
      </c>
    </row>
    <row r="150" spans="1:4">
      <c r="A150" t="s">
        <v>318</v>
      </c>
      <c r="B150" s="1" t="s">
        <v>22</v>
      </c>
      <c r="C150" t="s">
        <v>319</v>
      </c>
      <c r="D150" t="str">
        <f t="shared" si="2"/>
        <v>6248 - EUROMODAS SA</v>
      </c>
    </row>
    <row r="151" spans="1:4">
      <c r="A151" t="s">
        <v>320</v>
      </c>
      <c r="B151" s="1" t="s">
        <v>22</v>
      </c>
      <c r="C151" t="s">
        <v>321</v>
      </c>
      <c r="D151" t="str">
        <f t="shared" si="2"/>
        <v>6249 - CAOBA D EHONDURAS SA D ECV</v>
      </c>
    </row>
    <row r="152" spans="1:4">
      <c r="A152" t="s">
        <v>322</v>
      </c>
      <c r="B152" s="1" t="s">
        <v>22</v>
      </c>
      <c r="C152" t="s">
        <v>323</v>
      </c>
      <c r="D152" t="str">
        <f t="shared" si="2"/>
        <v>6251 - WINTEX DE HONDURAS SA DE CV</v>
      </c>
    </row>
    <row r="153" spans="1:4">
      <c r="A153" t="s">
        <v>324</v>
      </c>
      <c r="B153" s="1" t="s">
        <v>22</v>
      </c>
      <c r="C153" t="s">
        <v>325</v>
      </c>
      <c r="D153" t="str">
        <f t="shared" si="2"/>
        <v>6253 - INDUSTRIAS CONTINENTAL S DE RL</v>
      </c>
    </row>
    <row r="154" spans="1:4">
      <c r="A154" t="s">
        <v>326</v>
      </c>
      <c r="B154" s="1" t="s">
        <v>22</v>
      </c>
      <c r="C154" t="s">
        <v>327</v>
      </c>
      <c r="D154" t="str">
        <f t="shared" si="2"/>
        <v>6254 - TECNO SUPPLIER SA DE CV</v>
      </c>
    </row>
    <row r="155" spans="1:4">
      <c r="A155" t="s">
        <v>328</v>
      </c>
      <c r="B155" s="1" t="s">
        <v>22</v>
      </c>
      <c r="C155" t="s">
        <v>329</v>
      </c>
      <c r="D155" t="str">
        <f t="shared" si="2"/>
        <v>6255 - INVERSIONES LA VICTORIA</v>
      </c>
    </row>
    <row r="156" spans="1:4">
      <c r="A156" t="s">
        <v>330</v>
      </c>
      <c r="B156" s="1" t="s">
        <v>22</v>
      </c>
      <c r="C156" t="s">
        <v>331</v>
      </c>
      <c r="D156" t="str">
        <f t="shared" si="2"/>
        <v>6256 - COFRADIA INDUSTRIAL PARK SA</v>
      </c>
    </row>
    <row r="157" spans="1:4">
      <c r="A157" t="s">
        <v>332</v>
      </c>
      <c r="B157" s="1" t="s">
        <v>22</v>
      </c>
      <c r="C157" t="s">
        <v>333</v>
      </c>
      <c r="D157" t="str">
        <f t="shared" si="2"/>
        <v>6257 - CIRSA HONDURAS S DE RL DE CV</v>
      </c>
    </row>
    <row r="158" spans="1:4">
      <c r="A158" t="s">
        <v>334</v>
      </c>
      <c r="B158" s="1" t="s">
        <v>22</v>
      </c>
      <c r="C158" t="s">
        <v>335</v>
      </c>
      <c r="D158" t="str">
        <f t="shared" si="2"/>
        <v>6258 - GRUPO RECICLADORES DE HONDURAS S RL</v>
      </c>
    </row>
    <row r="159" spans="1:4">
      <c r="A159" t="s">
        <v>336</v>
      </c>
      <c r="B159" s="1" t="s">
        <v>22</v>
      </c>
      <c r="C159" t="s">
        <v>337</v>
      </c>
      <c r="D159" t="str">
        <f t="shared" si="2"/>
        <v>6259 - GRUPO INDUSTRIAL RIO BLANQUITO SA</v>
      </c>
    </row>
    <row r="160" spans="1:4">
      <c r="A160" t="s">
        <v>338</v>
      </c>
      <c r="B160" s="1" t="s">
        <v>22</v>
      </c>
      <c r="C160" t="s">
        <v>339</v>
      </c>
      <c r="D160" t="str">
        <f t="shared" si="2"/>
        <v>6260 - ELECTROQUIMICA DE HONDURAS SA</v>
      </c>
    </row>
    <row r="161" spans="1:4">
      <c r="A161" t="s">
        <v>340</v>
      </c>
      <c r="B161" s="1" t="s">
        <v>22</v>
      </c>
      <c r="C161" t="s">
        <v>341</v>
      </c>
      <c r="D161" t="str">
        <f t="shared" si="2"/>
        <v>6261 - MAQUILA Y CONFECCIONES AXIID INTERN</v>
      </c>
    </row>
    <row r="162" spans="1:4">
      <c r="A162" t="s">
        <v>342</v>
      </c>
      <c r="B162" s="1" t="s">
        <v>22</v>
      </c>
      <c r="C162" t="s">
        <v>343</v>
      </c>
      <c r="D162" t="str">
        <f t="shared" si="2"/>
        <v>6262 - SJ MARIOL SA DE CV</v>
      </c>
    </row>
    <row r="163" spans="1:4">
      <c r="A163" t="s">
        <v>344</v>
      </c>
      <c r="B163" s="1" t="s">
        <v>22</v>
      </c>
      <c r="C163" t="s">
        <v>345</v>
      </c>
      <c r="D163" t="str">
        <f t="shared" si="2"/>
        <v>6263 - PALMA DEL BAJO AGUAN SA</v>
      </c>
    </row>
    <row r="164" spans="1:4">
      <c r="A164" t="s">
        <v>346</v>
      </c>
      <c r="B164" s="1" t="s">
        <v>22</v>
      </c>
      <c r="C164" t="s">
        <v>347</v>
      </c>
      <c r="D164" t="str">
        <f t="shared" si="2"/>
        <v>6264 - ETHAN ALLEN SA</v>
      </c>
    </row>
    <row r="165" spans="1:4">
      <c r="A165" t="s">
        <v>348</v>
      </c>
      <c r="B165" s="1" t="s">
        <v>22</v>
      </c>
      <c r="C165" t="s">
        <v>349</v>
      </c>
      <c r="D165" t="str">
        <f t="shared" si="2"/>
        <v>6265 - RECICLAJE Y METALES DE CORTES S RL</v>
      </c>
    </row>
    <row r="166" spans="1:4">
      <c r="A166" t="s">
        <v>350</v>
      </c>
      <c r="B166" s="1" t="s">
        <v>22</v>
      </c>
      <c r="C166" t="s">
        <v>351</v>
      </c>
      <c r="D166" t="str">
        <f t="shared" si="2"/>
        <v>6267 - TABACOS DEL ORIENTE S DE RL</v>
      </c>
    </row>
    <row r="167" spans="1:4">
      <c r="A167" t="s">
        <v>352</v>
      </c>
      <c r="B167" s="1" t="s">
        <v>22</v>
      </c>
      <c r="C167" t="s">
        <v>353</v>
      </c>
      <c r="D167" t="str">
        <f t="shared" si="2"/>
        <v>6269 - AQUAFEED SA DE CV</v>
      </c>
    </row>
    <row r="168" spans="1:4">
      <c r="A168" t="s">
        <v>354</v>
      </c>
      <c r="B168" s="1" t="s">
        <v>22</v>
      </c>
      <c r="C168" t="s">
        <v>355</v>
      </c>
      <c r="D168" t="str">
        <f t="shared" si="2"/>
        <v>6270 - HILOS Y MECHAS SA DE CV</v>
      </c>
    </row>
    <row r="169" spans="1:4">
      <c r="A169" t="s">
        <v>356</v>
      </c>
      <c r="B169" s="1" t="s">
        <v>22</v>
      </c>
      <c r="C169" t="s">
        <v>357</v>
      </c>
      <c r="D169" t="str">
        <f t="shared" si="2"/>
        <v>6271 - C Y D S.A. DE C.V.</v>
      </c>
    </row>
    <row r="170" spans="1:4">
      <c r="A170" t="s">
        <v>358</v>
      </c>
      <c r="B170" s="1" t="s">
        <v>22</v>
      </c>
      <c r="C170" t="s">
        <v>359</v>
      </c>
      <c r="D170" t="str">
        <f t="shared" si="2"/>
        <v>6272 - AGROINDUSTRIAL DEL VALLE S A</v>
      </c>
    </row>
    <row r="171" spans="1:4">
      <c r="A171" t="s">
        <v>360</v>
      </c>
      <c r="B171" s="1" t="s">
        <v>22</v>
      </c>
      <c r="C171" t="s">
        <v>361</v>
      </c>
      <c r="D171" t="str">
        <f t="shared" si="2"/>
        <v>6273 - FARM FRESH SA - LA PAZ</v>
      </c>
    </row>
    <row r="172" spans="1:4">
      <c r="A172" t="s">
        <v>362</v>
      </c>
      <c r="B172" s="1" t="s">
        <v>22</v>
      </c>
      <c r="C172" t="s">
        <v>363</v>
      </c>
      <c r="D172" t="str">
        <f t="shared" si="2"/>
        <v>6274 - FARM FRESH SA - COMAYAGUA</v>
      </c>
    </row>
    <row r="173" spans="1:4">
      <c r="A173" t="s">
        <v>364</v>
      </c>
      <c r="B173" s="1" t="s">
        <v>22</v>
      </c>
      <c r="C173" t="s">
        <v>365</v>
      </c>
      <c r="D173" t="str">
        <f t="shared" si="2"/>
        <v>6275 - PESCA DEL ATLANTICO S DE RL</v>
      </c>
    </row>
    <row r="174" spans="1:4">
      <c r="A174" t="s">
        <v>366</v>
      </c>
      <c r="B174" s="1" t="s">
        <v>22</v>
      </c>
      <c r="C174" t="s">
        <v>367</v>
      </c>
      <c r="D174" t="str">
        <f t="shared" si="2"/>
        <v>6276 - ADMINISTRACION DE CALL CENTERS, S.A</v>
      </c>
    </row>
    <row r="175" spans="1:4">
      <c r="A175" t="s">
        <v>368</v>
      </c>
      <c r="B175" s="1" t="s">
        <v>22</v>
      </c>
      <c r="C175" t="s">
        <v>369</v>
      </c>
      <c r="D175" t="str">
        <f t="shared" si="2"/>
        <v>6277 - INVERSIONES EMCO SA DE CV</v>
      </c>
    </row>
    <row r="176" spans="1:4">
      <c r="A176" t="s">
        <v>370</v>
      </c>
      <c r="B176" s="1" t="s">
        <v>22</v>
      </c>
      <c r="C176" t="s">
        <v>371</v>
      </c>
      <c r="D176" t="str">
        <f t="shared" si="2"/>
        <v>6278 - AGROECOLOGICA INTERNACIONAL S DE RL</v>
      </c>
    </row>
    <row r="177" spans="1:4">
      <c r="A177" t="s">
        <v>372</v>
      </c>
      <c r="B177" s="1" t="s">
        <v>22</v>
      </c>
      <c r="C177" t="s">
        <v>373</v>
      </c>
      <c r="D177" t="str">
        <f t="shared" si="2"/>
        <v>6279 - CHOCOLATE DEL CARIBE S.A.</v>
      </c>
    </row>
    <row r="178" spans="1:4">
      <c r="A178" t="s">
        <v>374</v>
      </c>
      <c r="B178" s="1" t="s">
        <v>22</v>
      </c>
      <c r="C178" t="s">
        <v>375</v>
      </c>
      <c r="D178" t="str">
        <f t="shared" si="2"/>
        <v>6280 - CONVERTIDORA DE FIBRAS SA DE CV</v>
      </c>
    </row>
    <row r="184" spans="1:4">
      <c r="A184" t="s">
        <v>388</v>
      </c>
      <c r="B184" t="s">
        <v>392</v>
      </c>
      <c r="C184" t="s">
        <v>393</v>
      </c>
      <c r="D184" t="str">
        <f>CONCATENATE(A184,B184,C184)</f>
        <v>DT19 -DEPOSITO PORTUARIO LA CEIBA</v>
      </c>
    </row>
    <row r="185" spans="1:4">
      <c r="A185" t="s">
        <v>376</v>
      </c>
      <c r="B185" t="s">
        <v>392</v>
      </c>
      <c r="C185" t="s">
        <v>377</v>
      </c>
      <c r="D185" t="str">
        <f t="shared" ref="D185:D198" si="3">CONCATENATE(A185,B185,C185)</f>
        <v>DT09 -SERVICIO INTERNACIONAL DE CARGA</v>
      </c>
    </row>
    <row r="186" spans="1:4">
      <c r="A186" t="s">
        <v>378</v>
      </c>
      <c r="B186" t="s">
        <v>392</v>
      </c>
      <c r="C186" t="s">
        <v>379</v>
      </c>
      <c r="D186" t="str">
        <f t="shared" si="3"/>
        <v>DT13 -AGENCIA INTERNACIONAL MARITIMA, SA.</v>
      </c>
    </row>
    <row r="187" spans="1:4">
      <c r="A187" t="s">
        <v>380</v>
      </c>
      <c r="B187" t="s">
        <v>392</v>
      </c>
      <c r="C187" t="s">
        <v>381</v>
      </c>
      <c r="D187" t="str">
        <f t="shared" si="3"/>
        <v>DT01 -BODEGA ZONA PRIMARIA ADUANA SWISSPORT</v>
      </c>
    </row>
    <row r="188" spans="1:4">
      <c r="A188" t="s">
        <v>382</v>
      </c>
      <c r="B188" t="s">
        <v>392</v>
      </c>
      <c r="C188" t="s">
        <v>383</v>
      </c>
      <c r="D188" t="str">
        <f t="shared" si="3"/>
        <v>DT04 -DHL DE HONDURAS S.A.</v>
      </c>
    </row>
    <row r="189" spans="1:4">
      <c r="A189" t="s">
        <v>384</v>
      </c>
      <c r="B189" t="s">
        <v>392</v>
      </c>
      <c r="C189" t="s">
        <v>385</v>
      </c>
      <c r="D189" t="str">
        <f t="shared" si="3"/>
        <v>DT06 -HONDUMARES S.A.</v>
      </c>
    </row>
    <row r="190" spans="1:4">
      <c r="A190" t="s">
        <v>386</v>
      </c>
      <c r="B190" t="s">
        <v>392</v>
      </c>
      <c r="C190" t="s">
        <v>387</v>
      </c>
      <c r="D190" t="str">
        <f t="shared" si="3"/>
        <v>DT21 -ALMACENADORA HONDUREÑA SA</v>
      </c>
    </row>
    <row r="191" spans="1:4">
      <c r="A191" t="s">
        <v>390</v>
      </c>
      <c r="B191" t="s">
        <v>392</v>
      </c>
      <c r="C191" t="s">
        <v>395</v>
      </c>
      <c r="D191" t="str">
        <f t="shared" si="3"/>
        <v>DT05 -GLOBAL DISTRIBUTION, S.A.</v>
      </c>
    </row>
    <row r="192" spans="1:4">
      <c r="A192" t="s">
        <v>382</v>
      </c>
      <c r="B192" t="s">
        <v>392</v>
      </c>
      <c r="C192" t="s">
        <v>383</v>
      </c>
      <c r="D192" t="str">
        <f t="shared" si="3"/>
        <v>DT04 -DHL DE HONDURAS S.A.</v>
      </c>
    </row>
    <row r="193" spans="1:4">
      <c r="A193" t="s">
        <v>384</v>
      </c>
      <c r="B193" t="s">
        <v>392</v>
      </c>
      <c r="C193" t="s">
        <v>385</v>
      </c>
      <c r="D193" t="str">
        <f t="shared" si="3"/>
        <v>DT06 -HONDUMARES S.A.</v>
      </c>
    </row>
    <row r="194" spans="1:4">
      <c r="A194" t="s">
        <v>391</v>
      </c>
      <c r="B194" t="s">
        <v>392</v>
      </c>
      <c r="C194" t="s">
        <v>396</v>
      </c>
      <c r="D194" t="str">
        <f t="shared" si="3"/>
        <v>DT23 -SWISSPORT GBH SA - DHL</v>
      </c>
    </row>
    <row r="195" spans="1:4">
      <c r="A195" t="s">
        <v>397</v>
      </c>
      <c r="B195" t="s">
        <v>392</v>
      </c>
      <c r="C195" t="s">
        <v>399</v>
      </c>
      <c r="D195" t="str">
        <f t="shared" si="3"/>
        <v>DT18 -CORPORACION ADUANERA DEL NORTE</v>
      </c>
    </row>
    <row r="196" spans="1:4">
      <c r="A196" t="s">
        <v>398</v>
      </c>
      <c r="B196" t="s">
        <v>392</v>
      </c>
      <c r="C196" t="s">
        <v>400</v>
      </c>
      <c r="D196" t="str">
        <f t="shared" si="3"/>
        <v>DT17 -SERVICIOS CONSOLIDADOS DE HONDURAS</v>
      </c>
    </row>
    <row r="197" spans="1:4">
      <c r="A197" t="s">
        <v>401</v>
      </c>
      <c r="B197" t="s">
        <v>392</v>
      </c>
      <c r="C197" t="s">
        <v>402</v>
      </c>
      <c r="D197" t="str">
        <f t="shared" si="3"/>
        <v>DT24 -OPERADORA PORTUARIA CENTROAMERICANA</v>
      </c>
    </row>
    <row r="198" spans="1:4">
      <c r="A198" t="s">
        <v>389</v>
      </c>
      <c r="B198" t="s">
        <v>392</v>
      </c>
      <c r="C198" t="s">
        <v>394</v>
      </c>
      <c r="D198" t="str">
        <f t="shared" si="3"/>
        <v>DT14 -DEPOSITO TEMPORAL DE LA PORTUARIA</v>
      </c>
    </row>
  </sheetData>
  <pageMargins left="0.7" right="0.7" top="0.75" bottom="0.75" header="0.3" footer="0.3"/>
  <pageSetup paperSize="9" orientation="portrait" r:id="rId1"/>
  <headerFooter>
    <oddFooter>&amp;L&amp;1#&amp;"Calibri"&amp;10&amp;K000000Classification: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FORMATO DI</vt:lpstr>
      <vt:lpstr>Aduana de destino</vt:lpstr>
      <vt:lpstr>Frontera de ingreso</vt:lpstr>
      <vt:lpstr>Almacen fiscal</vt:lpstr>
      <vt:lpstr>Paises</vt:lpstr>
      <vt:lpstr>Clase de Bultos</vt:lpstr>
      <vt:lpstr>Unidad de medida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aewens</dc:creator>
  <cp:lastModifiedBy>Eliana Banegas Fernandez</cp:lastModifiedBy>
  <cp:lastPrinted>2020-02-19T17:27:17Z</cp:lastPrinted>
  <dcterms:created xsi:type="dcterms:W3CDTF">2012-10-25T21:28:30Z</dcterms:created>
  <dcterms:modified xsi:type="dcterms:W3CDTF">2023-05-17T16:40:52Z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2023-05-17T16:40:37Z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e27eedcb-b025-4be6-9adc-640b4a319b5e</vt:lpwstr>
  </property>
  <property fmtid="{D5CDD505-2E9C-101B-9397-08002B2CF9AE}" pid="8" name="MSIP_Label_455b24b8-e69b-4583-bfd0-d64b5cee0119_ContentBits">
    <vt:lpwstr>2</vt:lpwstr>
  </property>
</Properties>
</file>