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y.maerskgroup.com/personal/han_mai_maersk_com/Documents/Process/SOC review/"/>
    </mc:Choice>
  </mc:AlternateContent>
  <xr:revisionPtr revIDLastSave="45" documentId="13_ncr:1_{BFED2B89-56D8-4951-97BC-3D14ADDED0D1}" xr6:coauthVersionLast="47" xr6:coauthVersionMax="47" xr10:uidLastSave="{18127FE3-917B-457B-8E6D-EA2A88722DD2}"/>
  <bookViews>
    <workbookView xWindow="-108" yWindow="-108" windowWidth="23256" windowHeight="12456" xr2:uid="{00000000-000D-0000-FFFF-FFFF00000000}"/>
  </bookViews>
  <sheets>
    <sheet name="SOC Format" sheetId="1" r:id="rId1"/>
    <sheet name="Sheet1" sheetId="3" r:id="rId2"/>
    <sheet name="Carrier Code" sheetId="2" r:id="rId3"/>
  </sheets>
  <definedNames>
    <definedName name="_xlnm._FilterDatabase" localSheetId="2" hidden="1">'Carrier Code'!$A$1:$B$544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1" l="1"/>
  <c r="C12" i="1" l="1"/>
  <c r="C11" i="1"/>
  <c r="C10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9" i="1"/>
  <c r="C8" i="1"/>
  <c r="O17" i="1" l="1"/>
  <c r="P17" i="1" s="1"/>
  <c r="O18" i="1"/>
  <c r="P18" i="1" s="1"/>
  <c r="O19" i="1"/>
  <c r="P19" i="1" s="1"/>
  <c r="O20" i="1"/>
  <c r="P20" i="1" s="1"/>
  <c r="O21" i="1"/>
  <c r="P21" i="1" s="1"/>
  <c r="O9" i="1"/>
  <c r="P9" i="1" s="1"/>
  <c r="O10" i="1"/>
  <c r="P10" i="1" s="1"/>
  <c r="P11" i="1"/>
  <c r="O12" i="1"/>
  <c r="P12" i="1" s="1"/>
  <c r="O13" i="1"/>
  <c r="P13" i="1" s="1"/>
  <c r="O14" i="1"/>
  <c r="P14" i="1" s="1"/>
  <c r="O15" i="1"/>
  <c r="P15" i="1" s="1"/>
  <c r="O16" i="1"/>
  <c r="P16" i="1" s="1"/>
  <c r="O22" i="1"/>
  <c r="P22" i="1" s="1"/>
  <c r="O23" i="1"/>
  <c r="P23" i="1" s="1"/>
  <c r="O24" i="1"/>
  <c r="P24" i="1" s="1"/>
  <c r="O25" i="1"/>
  <c r="O26" i="1"/>
  <c r="P26" i="1" s="1"/>
  <c r="O27" i="1"/>
  <c r="P27" i="1" s="1"/>
  <c r="O28" i="1"/>
  <c r="P28" i="1" s="1"/>
  <c r="O29" i="1"/>
  <c r="P29" i="1" s="1"/>
  <c r="O30" i="1"/>
  <c r="P30" i="1" s="1"/>
  <c r="O31" i="1"/>
  <c r="O32" i="1"/>
  <c r="P32" i="1" s="1"/>
  <c r="O33" i="1"/>
  <c r="O34" i="1"/>
  <c r="O35" i="1"/>
  <c r="P35" i="1" s="1"/>
  <c r="O36" i="1"/>
  <c r="P36" i="1" s="1"/>
  <c r="O37" i="1"/>
  <c r="P37" i="1" s="1"/>
  <c r="O38" i="1"/>
  <c r="P38" i="1" s="1"/>
  <c r="O39" i="1"/>
  <c r="P39" i="1" s="1"/>
  <c r="O40" i="1"/>
  <c r="P40" i="1" s="1"/>
  <c r="O41" i="1"/>
  <c r="O42" i="1"/>
  <c r="O43" i="1"/>
  <c r="O44" i="1"/>
  <c r="P44" i="1" s="1"/>
  <c r="O45" i="1"/>
  <c r="P45" i="1" s="1"/>
  <c r="O46" i="1"/>
  <c r="P46" i="1" s="1"/>
  <c r="O47" i="1"/>
  <c r="P47" i="1" s="1"/>
  <c r="O48" i="1"/>
  <c r="P48" i="1" s="1"/>
  <c r="O49" i="1"/>
  <c r="O50" i="1"/>
  <c r="O51" i="1"/>
  <c r="P51" i="1" s="1"/>
  <c r="O52" i="1"/>
  <c r="P52" i="1" s="1"/>
  <c r="P25" i="1"/>
  <c r="P31" i="1"/>
  <c r="P33" i="1"/>
  <c r="P34" i="1"/>
  <c r="P41" i="1"/>
  <c r="P42" i="1"/>
  <c r="P43" i="1"/>
  <c r="P49" i="1"/>
  <c r="P50" i="1"/>
  <c r="O8" i="1"/>
  <c r="P8" i="1" s="1"/>
</calcChain>
</file>

<file path=xl/sharedStrings.xml><?xml version="1.0" encoding="utf-8"?>
<sst xmlns="http://schemas.openxmlformats.org/spreadsheetml/2006/main" count="928" uniqueCount="599">
  <si>
    <t>Note:</t>
  </si>
  <si>
    <t>Fields highlighted in orange colour are mandatory fields.</t>
  </si>
  <si>
    <r>
      <t xml:space="preserve">Fields highlighted in YELLOW colour </t>
    </r>
    <r>
      <rPr>
        <b/>
        <sz val="14"/>
        <color theme="1"/>
        <rFont val="Calibri"/>
        <family val="2"/>
        <scheme val="minor"/>
      </rPr>
      <t>MUST NOT BE CHANGED</t>
    </r>
    <r>
      <rPr>
        <sz val="11"/>
        <color theme="1"/>
        <rFont val="Calibri"/>
        <family val="2"/>
        <scheme val="minor"/>
      </rPr>
      <t>. There is a formula links to other column.</t>
    </r>
  </si>
  <si>
    <t>Equipment</t>
  </si>
  <si>
    <t>Booking</t>
  </si>
  <si>
    <t>Actloc</t>
  </si>
  <si>
    <t>Gate in Date
(YYMMDD)</t>
  </si>
  <si>
    <t>Gate in Time
(HHMM)</t>
  </si>
  <si>
    <t>Carrier</t>
  </si>
  <si>
    <t>Weight 
(KGS)</t>
  </si>
  <si>
    <t>Weight 
(LBS) - can be ignored</t>
  </si>
  <si>
    <t>Weight Type
A = Actual 
E = Estimate
T = Total
S = Scale</t>
  </si>
  <si>
    <t>EqpSize
(20/40/45)</t>
  </si>
  <si>
    <t>EqpType</t>
  </si>
  <si>
    <t>EqpHeight
(86/96)</t>
  </si>
  <si>
    <t>Tare Wt</t>
  </si>
  <si>
    <t>CSC
(If not available, use none)</t>
  </si>
  <si>
    <t>InDate
(YYMMDD)</t>
  </si>
  <si>
    <t>NextDate
(YYMMDD)</t>
  </si>
  <si>
    <t>Gate-in Depot</t>
  </si>
  <si>
    <t>IMO1</t>
  </si>
  <si>
    <t>UNNO1</t>
  </si>
  <si>
    <t>IMO2</t>
  </si>
  <si>
    <t>UNNO2</t>
  </si>
  <si>
    <t>IMO3</t>
  </si>
  <si>
    <t>UNNO3</t>
  </si>
  <si>
    <t>IMO4</t>
  </si>
  <si>
    <t>UNNO4</t>
  </si>
  <si>
    <t>Manuf</t>
  </si>
  <si>
    <t>Model</t>
  </si>
  <si>
    <t>Volt</t>
  </si>
  <si>
    <t>RedelLoc</t>
  </si>
  <si>
    <t>Temp</t>
  </si>
  <si>
    <t>Temp Unit
(C/F)</t>
  </si>
  <si>
    <t>MLSeal</t>
  </si>
  <si>
    <t>SHSeal</t>
  </si>
  <si>
    <t>CUSeal</t>
  </si>
  <si>
    <t>LOCAL 1</t>
  </si>
  <si>
    <t>LOCAL 2</t>
  </si>
  <si>
    <t xml:space="preserve">                                                        </t>
  </si>
  <si>
    <t>E</t>
  </si>
  <si>
    <t>EIAU2528606</t>
  </si>
  <si>
    <t>GMCU3963277</t>
  </si>
  <si>
    <t>EIAU2533752</t>
  </si>
  <si>
    <t>EXFU5670221</t>
  </si>
  <si>
    <t>SLZU2556998</t>
  </si>
  <si>
    <t>PCVU2605612</t>
  </si>
  <si>
    <t>EXFU5640124</t>
  </si>
  <si>
    <t>PCVU2537210</t>
  </si>
  <si>
    <t>SLZU2594200</t>
  </si>
  <si>
    <t>SLZU2566430</t>
  </si>
  <si>
    <t>SLZU2559641</t>
  </si>
  <si>
    <t>SLZU2563169</t>
  </si>
  <si>
    <t>TIFU3763503</t>
  </si>
  <si>
    <t>SLZU2863633</t>
  </si>
  <si>
    <t>SLZU2865298</t>
  </si>
  <si>
    <t>RLTU2096704</t>
  </si>
  <si>
    <t>TIFU3762364</t>
  </si>
  <si>
    <t>GMCU7154429</t>
  </si>
  <si>
    <t>RKEM Location Name</t>
  </si>
  <si>
    <t>Carrier Code</t>
  </si>
  <si>
    <t>CNXIMSY</t>
  </si>
  <si>
    <t>CNXIM</t>
  </si>
  <si>
    <t>CNXIMHX</t>
  </si>
  <si>
    <t>CNXIM05</t>
  </si>
  <si>
    <t>CNXIMTM</t>
  </si>
  <si>
    <t>CNXIMHR</t>
  </si>
  <si>
    <t>CNXIMPG</t>
  </si>
  <si>
    <t>CNXIMFF</t>
  </si>
  <si>
    <t>CNXIMBL</t>
  </si>
  <si>
    <t>CNXIMSG</t>
  </si>
  <si>
    <t>CNXIMYH</t>
  </si>
  <si>
    <t>CNXIMHT</t>
  </si>
  <si>
    <t>CNXIMST</t>
  </si>
  <si>
    <t>CNXIMGL</t>
  </si>
  <si>
    <t>CNFOOJY</t>
  </si>
  <si>
    <t>CNFOO</t>
  </si>
  <si>
    <t>CNMWASG</t>
  </si>
  <si>
    <t>CNMWA</t>
  </si>
  <si>
    <t>CNFOOSJ</t>
  </si>
  <si>
    <t>CNFOOPJ</t>
  </si>
  <si>
    <t>CNFOOPT</t>
  </si>
  <si>
    <t>CNMWAMP</t>
  </si>
  <si>
    <t>CNKJ2TM</t>
  </si>
  <si>
    <t>CNKJ2</t>
  </si>
  <si>
    <t>CNQAN32P</t>
  </si>
  <si>
    <t>CNQAN</t>
  </si>
  <si>
    <t>CNQANSI</t>
  </si>
  <si>
    <t>CNQANTM</t>
  </si>
  <si>
    <t>CNNPOTM</t>
  </si>
  <si>
    <t>CNNPO</t>
  </si>
  <si>
    <t>CNNPOJ4</t>
  </si>
  <si>
    <t>CNNPODG</t>
  </si>
  <si>
    <t>CNHBC</t>
  </si>
  <si>
    <t>HBCPE</t>
  </si>
  <si>
    <t>CNJIX</t>
  </si>
  <si>
    <t>JXTL</t>
  </si>
  <si>
    <t>CNYIW</t>
  </si>
  <si>
    <t>CNHNK</t>
  </si>
  <si>
    <t>CNNPOMT</t>
  </si>
  <si>
    <t>CNNPOTN</t>
  </si>
  <si>
    <t>CNNPOCM</t>
  </si>
  <si>
    <t>CNNPOYZ</t>
  </si>
  <si>
    <t>CNNPOEF</t>
  </si>
  <si>
    <t>CNNPO01</t>
  </si>
  <si>
    <t>CNNPOZJ</t>
  </si>
  <si>
    <t>CNNPOBD</t>
  </si>
  <si>
    <t>CNNPOGX</t>
  </si>
  <si>
    <t>CNNPODW</t>
  </si>
  <si>
    <t>CNWHZJX</t>
  </si>
  <si>
    <t>CNWHZQL</t>
  </si>
  <si>
    <t>CNNPOSL</t>
  </si>
  <si>
    <t>CNSGH</t>
  </si>
  <si>
    <t>CNSGHBL
CNSGHBL2</t>
  </si>
  <si>
    <t>CNSGHOB</t>
  </si>
  <si>
    <t>CNSGHDS</t>
  </si>
  <si>
    <t>CNMH</t>
  </si>
  <si>
    <t>CNSGHSL</t>
  </si>
  <si>
    <t>CNSGHNT</t>
  </si>
  <si>
    <t>CNSGHWQ</t>
  </si>
  <si>
    <t>CNSGHCT</t>
  </si>
  <si>
    <t>CNSGHMT</t>
  </si>
  <si>
    <t>CNSGHY1</t>
  </si>
  <si>
    <t>CNSGHY3</t>
  </si>
  <si>
    <t>CNSGH10</t>
  </si>
  <si>
    <t>CNSGH90</t>
  </si>
  <si>
    <t>CNSGH14</t>
  </si>
  <si>
    <t>CN5H2TM</t>
  </si>
  <si>
    <t>CNCHSTM</t>
  </si>
  <si>
    <t>CNNNT</t>
  </si>
  <si>
    <t>CNNNTSIN</t>
  </si>
  <si>
    <t>CNJJGSIN</t>
  </si>
  <si>
    <t>CNJJGPT</t>
  </si>
  <si>
    <t>CNC9ISC</t>
  </si>
  <si>
    <t>CNZJ6TZ</t>
  </si>
  <si>
    <t>CNZEJSI</t>
  </si>
  <si>
    <t>CNYAZPO</t>
  </si>
  <si>
    <t>CNNKG</t>
  </si>
  <si>
    <t>CNNKGLT</t>
  </si>
  <si>
    <t>CNWHUSI</t>
  </si>
  <si>
    <t>CNNACTM</t>
  </si>
  <si>
    <t>CNJJXTM</t>
  </si>
  <si>
    <t>CNWUHYN</t>
  </si>
  <si>
    <t>CNWUHYL</t>
  </si>
  <si>
    <t>CNCNQCT</t>
  </si>
  <si>
    <t>CNCNQBTL</t>
  </si>
  <si>
    <t>CNCNQBTD</t>
  </si>
  <si>
    <t>CNMAATS</t>
  </si>
  <si>
    <t>CNYICTM</t>
  </si>
  <si>
    <t>CN4LQYP</t>
  </si>
  <si>
    <t>CNCHSLM</t>
  </si>
  <si>
    <t>CNTONCH</t>
  </si>
  <si>
    <t>CNCHSPM</t>
  </si>
  <si>
    <t>CNCGDCT</t>
  </si>
  <si>
    <t>CNCGZTM</t>
  </si>
  <si>
    <t>THLZPTR</t>
  </si>
  <si>
    <t>THLZPKSS</t>
  </si>
  <si>
    <t>THLZPSC</t>
  </si>
  <si>
    <t>THLZPB1</t>
  </si>
  <si>
    <t>THLZPKR</t>
  </si>
  <si>
    <t>THLZPKR2</t>
  </si>
  <si>
    <t>THLZPWI</t>
  </si>
  <si>
    <t>THBKKWI</t>
  </si>
  <si>
    <t>THBKKLK</t>
  </si>
  <si>
    <t>THSONTM</t>
  </si>
  <si>
    <t>THGA6SC</t>
  </si>
  <si>
    <t>THLZPWND</t>
  </si>
  <si>
    <t>THLZPHT</t>
  </si>
  <si>
    <t>THLZPC3</t>
  </si>
  <si>
    <t>THLZPB5</t>
  </si>
  <si>
    <t>THLZPB3</t>
  </si>
  <si>
    <t>THLZP04</t>
  </si>
  <si>
    <t>THLZPB4</t>
  </si>
  <si>
    <t>THLZP02</t>
  </si>
  <si>
    <t>THBKKSH</t>
  </si>
  <si>
    <t>THKLTTR</t>
  </si>
  <si>
    <t>MYLPKTM</t>
  </si>
  <si>
    <t>MYLPKWP</t>
  </si>
  <si>
    <t>MYLPK30P</t>
  </si>
  <si>
    <t>MYLPK04</t>
  </si>
  <si>
    <t>MYLPK06</t>
  </si>
  <si>
    <t>MYLPK01</t>
  </si>
  <si>
    <t>MYLPK05</t>
  </si>
  <si>
    <t>MYLPKMCY</t>
  </si>
  <si>
    <t>MYLPK09</t>
  </si>
  <si>
    <t>MYTPPTM</t>
  </si>
  <si>
    <t>MYPGD01</t>
  </si>
  <si>
    <t>MYPGDTM</t>
  </si>
  <si>
    <t>MYPGD30P</t>
  </si>
  <si>
    <t>MYPGD03</t>
  </si>
  <si>
    <t>MYPGD06</t>
  </si>
  <si>
    <t>MYGEL01</t>
  </si>
  <si>
    <t>MYPENTM</t>
  </si>
  <si>
    <t>MYPEN05</t>
  </si>
  <si>
    <t>MYPEN02</t>
  </si>
  <si>
    <t>MYPEN01</t>
  </si>
  <si>
    <t>MYPEN06</t>
  </si>
  <si>
    <t>MYPEN09</t>
  </si>
  <si>
    <t>MYPEN03</t>
  </si>
  <si>
    <t>MYBUK01</t>
  </si>
  <si>
    <t>MYKCHTM</t>
  </si>
  <si>
    <t>MYBKITM</t>
  </si>
  <si>
    <t>MYBKI01</t>
  </si>
  <si>
    <t>MYBTUTM</t>
  </si>
  <si>
    <t>MYSBWTM</t>
  </si>
  <si>
    <t>MYSDKTM</t>
  </si>
  <si>
    <t>MYTWUTM</t>
  </si>
  <si>
    <t>MYTWUCK</t>
  </si>
  <si>
    <t>MYLBUTM</t>
  </si>
  <si>
    <t>MYMYYTM</t>
  </si>
  <si>
    <t>MYKUATM</t>
  </si>
  <si>
    <t>MYKUAPP</t>
  </si>
  <si>
    <t>MYKUAOD</t>
  </si>
  <si>
    <t>MYKUA01</t>
  </si>
  <si>
    <t>MYKUA02</t>
  </si>
  <si>
    <t>BNMUPTM</t>
  </si>
  <si>
    <t>SGSIN30P</t>
  </si>
  <si>
    <t>SGSINPS</t>
  </si>
  <si>
    <t>MYPGD07</t>
  </si>
  <si>
    <t>MYKCHCC</t>
  </si>
  <si>
    <t>VNDANTM</t>
  </si>
  <si>
    <t>DANTRK</t>
  </si>
  <si>
    <t>VNHPHVI</t>
  </si>
  <si>
    <t>HPHTRK</t>
  </si>
  <si>
    <t>VNDANVC</t>
  </si>
  <si>
    <t>VNHPHHE</t>
  </si>
  <si>
    <t>VNHANGL</t>
  </si>
  <si>
    <t>VNHPHTC</t>
  </si>
  <si>
    <t>VNHPHTM</t>
  </si>
  <si>
    <t>VNHPHTS</t>
  </si>
  <si>
    <t>VNHPHVC</t>
  </si>
  <si>
    <t>VNNHATM</t>
  </si>
  <si>
    <t>VNQNNTM</t>
  </si>
  <si>
    <t>QNNTRK</t>
  </si>
  <si>
    <t>VNSGNPH</t>
  </si>
  <si>
    <t>SGNTRK</t>
  </si>
  <si>
    <t>VNSGNPL</t>
  </si>
  <si>
    <t>VNCATTM</t>
  </si>
  <si>
    <t>cartrk</t>
  </si>
  <si>
    <t>VNSGNTD</t>
  </si>
  <si>
    <t>VNSGNTH</t>
  </si>
  <si>
    <t>VNSGNTN</t>
  </si>
  <si>
    <t>VNSGNTS</t>
  </si>
  <si>
    <t>VNSGNLT</t>
  </si>
  <si>
    <t>VNSGNAB</t>
  </si>
  <si>
    <t>VNHPHBD</t>
  </si>
  <si>
    <t>VNCLNTM</t>
  </si>
  <si>
    <t>CLNTRK</t>
  </si>
  <si>
    <t>VNPOBLB</t>
  </si>
  <si>
    <t>VNSGNPT</t>
  </si>
  <si>
    <t>VNSGNCL</t>
  </si>
  <si>
    <t>VNSGNST</t>
  </si>
  <si>
    <t>VNSGNSP</t>
  </si>
  <si>
    <t>VNHPHAP</t>
  </si>
  <si>
    <t>VNVUNSP</t>
  </si>
  <si>
    <t>VNHPHNW</t>
  </si>
  <si>
    <t>VNHPHNH</t>
  </si>
  <si>
    <t>VNBNHTS</t>
  </si>
  <si>
    <t>VNHPHSI</t>
  </si>
  <si>
    <t>VNHPHVG</t>
  </si>
  <si>
    <t>VNHPHVF</t>
  </si>
  <si>
    <t>VNHPHHA</t>
  </si>
  <si>
    <t>VNBDG01</t>
  </si>
  <si>
    <t>VNVUNCM</t>
  </si>
  <si>
    <t>KOSTRK</t>
  </si>
  <si>
    <t>VNHPHPD</t>
  </si>
  <si>
    <t>VNHPHDP</t>
  </si>
  <si>
    <t>KHKOSTM</t>
  </si>
  <si>
    <t>KHPNHUN</t>
  </si>
  <si>
    <t>KHPNHCH</t>
  </si>
  <si>
    <t>KHPNHMC</t>
  </si>
  <si>
    <t>KHPNHBS</t>
  </si>
  <si>
    <t>IDBDU01</t>
  </si>
  <si>
    <t>BDU888</t>
  </si>
  <si>
    <t>IDBEL01</t>
  </si>
  <si>
    <t>BEL888</t>
  </si>
  <si>
    <t>IDBEL11</t>
  </si>
  <si>
    <t>IDBELTM</t>
  </si>
  <si>
    <t>IDBOATM</t>
  </si>
  <si>
    <t>BOA888</t>
  </si>
  <si>
    <t>IDJAMTM</t>
  </si>
  <si>
    <t>JAM888</t>
  </si>
  <si>
    <t>IDJKT01</t>
  </si>
  <si>
    <t>JKT888</t>
  </si>
  <si>
    <t>IDJKT02</t>
  </si>
  <si>
    <t>IDJKT03</t>
  </si>
  <si>
    <t>IDJKT04</t>
  </si>
  <si>
    <t>IDJKT05</t>
  </si>
  <si>
    <t>IDJKT06</t>
  </si>
  <si>
    <t>IDJKT07</t>
  </si>
  <si>
    <t>IDJKT08</t>
  </si>
  <si>
    <t>IDJKT09</t>
  </si>
  <si>
    <t>IDJKT12</t>
  </si>
  <si>
    <t>IDJKT14</t>
  </si>
  <si>
    <t>IDJKT16</t>
  </si>
  <si>
    <t>IDJKT18</t>
  </si>
  <si>
    <t>IDJKT22</t>
  </si>
  <si>
    <t>IDJKT25</t>
  </si>
  <si>
    <t>IDJKT91</t>
  </si>
  <si>
    <t>IDJKT92</t>
  </si>
  <si>
    <t>IDMRK01</t>
  </si>
  <si>
    <t>MRK888</t>
  </si>
  <si>
    <t>IDMRKTM</t>
  </si>
  <si>
    <t>IDPAG01</t>
  </si>
  <si>
    <t>PAG888</t>
  </si>
  <si>
    <t>IDPAG02</t>
  </si>
  <si>
    <t>IDPAGTM</t>
  </si>
  <si>
    <t>IDPLMTM</t>
  </si>
  <si>
    <t>PLM888</t>
  </si>
  <si>
    <t>IDPLM02</t>
  </si>
  <si>
    <t>IDPNKTM</t>
  </si>
  <si>
    <t>PNK888</t>
  </si>
  <si>
    <t>IDSEM04</t>
  </si>
  <si>
    <t>SEM888</t>
  </si>
  <si>
    <t>IDSEM05</t>
  </si>
  <si>
    <t>IDSEMTM</t>
  </si>
  <si>
    <t>IDSUB01</t>
  </si>
  <si>
    <t>SUB888</t>
  </si>
  <si>
    <t>IDSUB02</t>
  </si>
  <si>
    <t>IDSUB07</t>
  </si>
  <si>
    <t>IDSUB08</t>
  </si>
  <si>
    <t>IDSUBTM</t>
  </si>
  <si>
    <t>IDUJPTM</t>
  </si>
  <si>
    <t>UJP888</t>
  </si>
  <si>
    <t>IDZJKPT</t>
  </si>
  <si>
    <t>ZJK888</t>
  </si>
  <si>
    <t>IDFHKTM</t>
  </si>
  <si>
    <t>FHK888</t>
  </si>
  <si>
    <t>IDSUB10</t>
  </si>
  <si>
    <t>IDSMDPT</t>
  </si>
  <si>
    <t>SMD888</t>
  </si>
  <si>
    <t>IDUJP02</t>
  </si>
  <si>
    <t>IDBTITM</t>
  </si>
  <si>
    <t>BTI888</t>
  </si>
  <si>
    <t>IDPDGTM</t>
  </si>
  <si>
    <t>PDG888</t>
  </si>
  <si>
    <t>IDJKT45</t>
  </si>
  <si>
    <t>ID8A503</t>
  </si>
  <si>
    <t>NZAKL35P</t>
  </si>
  <si>
    <t>NZ1000</t>
  </si>
  <si>
    <t>NZUFX33P</t>
  </si>
  <si>
    <t>NZUFX31P</t>
  </si>
  <si>
    <t>NZRAIL</t>
  </si>
  <si>
    <t>NZCHC31P</t>
  </si>
  <si>
    <t>NZAKL04</t>
  </si>
  <si>
    <t>NZWEL30P</t>
  </si>
  <si>
    <t>NZUFX04</t>
  </si>
  <si>
    <t>NZLYT01</t>
  </si>
  <si>
    <t>NZAKL05</t>
  </si>
  <si>
    <t>NZDUN01</t>
  </si>
  <si>
    <t>NZHAM01</t>
  </si>
  <si>
    <t>NZCHC04</t>
  </si>
  <si>
    <t>NZAKL03</t>
  </si>
  <si>
    <t>NZAKL06</t>
  </si>
  <si>
    <t>NZAKL07</t>
  </si>
  <si>
    <t>NZAKL08</t>
  </si>
  <si>
    <t>NZAKL09</t>
  </si>
  <si>
    <t>NZAKL10</t>
  </si>
  <si>
    <t>NZAKL13</t>
  </si>
  <si>
    <t>NZAKL14</t>
  </si>
  <si>
    <t>NZDUNRR</t>
  </si>
  <si>
    <t>NZNOI02</t>
  </si>
  <si>
    <t>NZNOICT</t>
  </si>
  <si>
    <t>NCNOUTM</t>
  </si>
  <si>
    <t>FJMQ2LT</t>
  </si>
  <si>
    <t>FJSUVTM</t>
  </si>
  <si>
    <t>PFPPTTM</t>
  </si>
  <si>
    <t>FJMQ201</t>
  </si>
  <si>
    <t>FJSUV01</t>
  </si>
  <si>
    <t>PFPPT01</t>
  </si>
  <si>
    <t>NZTIURR</t>
  </si>
  <si>
    <t>NZTIU04</t>
  </si>
  <si>
    <t>NZINVRR</t>
  </si>
  <si>
    <t>NZPORTM</t>
  </si>
  <si>
    <t>NZAKLTM</t>
  </si>
  <si>
    <t>NZUFXCT</t>
  </si>
  <si>
    <t>NZAKLRR</t>
  </si>
  <si>
    <t>NZWELCT</t>
  </si>
  <si>
    <t>NZNWLCT</t>
  </si>
  <si>
    <t>NZNELPT</t>
  </si>
  <si>
    <t>NZLYTPT</t>
  </si>
  <si>
    <t>NZTIUPT</t>
  </si>
  <si>
    <t xml:space="preserve">NZTIURR </t>
  </si>
  <si>
    <t>NZNWLRR</t>
  </si>
  <si>
    <t>AUADLTM</t>
  </si>
  <si>
    <t>AUBNETM</t>
  </si>
  <si>
    <t>AUFRETM</t>
  </si>
  <si>
    <t>AUMEL15</t>
  </si>
  <si>
    <t>AUBNEDP</t>
  </si>
  <si>
    <t>AUMELTM</t>
  </si>
  <si>
    <t>AUSYD11</t>
  </si>
  <si>
    <t>AUSYDTM</t>
  </si>
  <si>
    <t>AUBNE09</t>
  </si>
  <si>
    <t>AUFRE15</t>
  </si>
  <si>
    <t>AUADL35P</t>
  </si>
  <si>
    <t>AUADL01</t>
  </si>
  <si>
    <t>AUADL02</t>
  </si>
  <si>
    <t>AUADL03</t>
  </si>
  <si>
    <t>AUADL05</t>
  </si>
  <si>
    <t>AUADLRT</t>
  </si>
  <si>
    <t>AUBNE30P</t>
  </si>
  <si>
    <t>AUBNE31P</t>
  </si>
  <si>
    <t>AUBNE38P</t>
  </si>
  <si>
    <t>AUBNE04</t>
  </si>
  <si>
    <t>AUBNE06</t>
  </si>
  <si>
    <t>AUBNE11</t>
  </si>
  <si>
    <t>AUFERTN</t>
  </si>
  <si>
    <t>AUFREBN</t>
  </si>
  <si>
    <t>AUFRECN</t>
  </si>
  <si>
    <t>AUFREMCD</t>
  </si>
  <si>
    <t>AUFRE17</t>
  </si>
  <si>
    <t>AUFRE16</t>
  </si>
  <si>
    <t>AUMEL04</t>
  </si>
  <si>
    <t>AUMEL05</t>
  </si>
  <si>
    <t>AUMEL30P</t>
  </si>
  <si>
    <t>AUMEL10</t>
  </si>
  <si>
    <t>AUMEL16</t>
  </si>
  <si>
    <t>AUMEL21</t>
  </si>
  <si>
    <t>AUSYD03</t>
  </si>
  <si>
    <t>AUSYD01</t>
  </si>
  <si>
    <t>AUSYD06</t>
  </si>
  <si>
    <t>AUSYD12</t>
  </si>
  <si>
    <t>AUSYD14</t>
  </si>
  <si>
    <t>AUSYD20</t>
  </si>
  <si>
    <t>AUSYD15</t>
  </si>
  <si>
    <t>AUSYD13</t>
  </si>
  <si>
    <t>AUSYD07</t>
  </si>
  <si>
    <t>AUSYD18</t>
  </si>
  <si>
    <t>AUTSVRT</t>
  </si>
  <si>
    <t>AUTSV31P</t>
  </si>
  <si>
    <t>AUTSV30P</t>
  </si>
  <si>
    <t>AUTSVNS</t>
  </si>
  <si>
    <t>AUMOO01</t>
  </si>
  <si>
    <t>AULAUCD</t>
  </si>
  <si>
    <t>AUHBACD</t>
  </si>
  <si>
    <t>AUDEVCD</t>
  </si>
  <si>
    <t>AUBUR01</t>
  </si>
  <si>
    <t>AUSYDSP</t>
  </si>
  <si>
    <t>AUSYD40P</t>
  </si>
  <si>
    <t>AUKEW01</t>
  </si>
  <si>
    <t>AUFRE19</t>
  </si>
  <si>
    <t>AUSYD08</t>
  </si>
  <si>
    <t>AUSYD17</t>
  </si>
  <si>
    <t>AUBNECO</t>
  </si>
  <si>
    <t>AUROCRT</t>
  </si>
  <si>
    <t>AUQRFTM</t>
  </si>
  <si>
    <t>AUMELOX</t>
  </si>
  <si>
    <t>PGLAE01</t>
  </si>
  <si>
    <t>PGLAETM</t>
  </si>
  <si>
    <t>PGLAEBT</t>
  </si>
  <si>
    <t>PGWWKTM</t>
  </si>
  <si>
    <t>PGMAGTM</t>
  </si>
  <si>
    <t>PGPOMTM</t>
  </si>
  <si>
    <t>PGPOM01</t>
  </si>
  <si>
    <t>AUMRNWI</t>
  </si>
  <si>
    <t>AUSYD30P</t>
  </si>
  <si>
    <t>SBNORTM</t>
  </si>
  <si>
    <t>SBNORSO</t>
  </si>
  <si>
    <t>PKPQ1DP</t>
  </si>
  <si>
    <t>PKKHINL</t>
  </si>
  <si>
    <t>PKKHIPT</t>
  </si>
  <si>
    <t>PKPQ1TM</t>
  </si>
  <si>
    <t>PKKHITM</t>
  </si>
  <si>
    <t>PKLHRSF</t>
  </si>
  <si>
    <t>PKFAISF</t>
  </si>
  <si>
    <t>PKPESSF</t>
  </si>
  <si>
    <t>PKPQ1SES</t>
  </si>
  <si>
    <t>PKSKT30P</t>
  </si>
  <si>
    <t>PKLHRDT</t>
  </si>
  <si>
    <t>PKISXSF</t>
  </si>
  <si>
    <t>PKMUTIF</t>
  </si>
  <si>
    <t xml:space="preserve">AFJLBTR </t>
  </si>
  <si>
    <t>E2ESCM</t>
  </si>
  <si>
    <t xml:space="preserve">AFGRGTR </t>
  </si>
  <si>
    <t>AGILIT</t>
  </si>
  <si>
    <t xml:space="preserve">AFTORBD </t>
  </si>
  <si>
    <t>RAAZIQ</t>
  </si>
  <si>
    <t xml:space="preserve">AFKHOTR </t>
  </si>
  <si>
    <t>FSPL</t>
  </si>
  <si>
    <t xml:space="preserve">AF8LKTM </t>
  </si>
  <si>
    <t xml:space="preserve">AFHGE01 </t>
  </si>
  <si>
    <t>SADAM05</t>
  </si>
  <si>
    <t>SAMERC</t>
  </si>
  <si>
    <t>SADAM03</t>
  </si>
  <si>
    <t>SACTC</t>
  </si>
  <si>
    <t>SAJEDPS</t>
  </si>
  <si>
    <t>SAJEDAET</t>
  </si>
  <si>
    <t>SAMTE</t>
  </si>
  <si>
    <t>SAJUBKTS</t>
  </si>
  <si>
    <t>BDCGPES</t>
  </si>
  <si>
    <t>BDCGPGCL</t>
  </si>
  <si>
    <t>BDCGPKDS</t>
  </si>
  <si>
    <t>BDCGPKT</t>
  </si>
  <si>
    <t>BDCGPSP</t>
  </si>
  <si>
    <t>BDCGPTM</t>
  </si>
  <si>
    <t>BDCGPCL</t>
  </si>
  <si>
    <t>BDCGPBM</t>
  </si>
  <si>
    <t>BDCGPEL</t>
  </si>
  <si>
    <t>BDCGPPL</t>
  </si>
  <si>
    <t>BDCGPSH</t>
  </si>
  <si>
    <t>COBAQTM</t>
  </si>
  <si>
    <t>COBQG30P</t>
  </si>
  <si>
    <t>COBUNTC</t>
  </si>
  <si>
    <t>COBUNSI</t>
  </si>
  <si>
    <t>COBUNS2</t>
  </si>
  <si>
    <t>COC1AS2</t>
  </si>
  <si>
    <t>COCTGSI</t>
  </si>
  <si>
    <t>COCTGPG</t>
  </si>
  <si>
    <t>COCTGTG</t>
  </si>
  <si>
    <t>COPHB30P</t>
  </si>
  <si>
    <t>COSMPTM</t>
  </si>
  <si>
    <t>DOZA6TM</t>
  </si>
  <si>
    <t>MXLZC01</t>
  </si>
  <si>
    <t>MXESETM</t>
  </si>
  <si>
    <t>MXMOYRR</t>
  </si>
  <si>
    <t>MXSLP01</t>
  </si>
  <si>
    <t>MXMEXCM</t>
  </si>
  <si>
    <t>MXMEXPI</t>
  </si>
  <si>
    <t>MXMOY01</t>
  </si>
  <si>
    <t>VELAGTM</t>
  </si>
  <si>
    <t>VEGUTTM</t>
  </si>
  <si>
    <t>VEPBLTM</t>
  </si>
  <si>
    <t>VEPBLID</t>
  </si>
  <si>
    <t>BOE8FTC</t>
  </si>
  <si>
    <t>BOLPB01</t>
  </si>
  <si>
    <t>BOORUSI</t>
  </si>
  <si>
    <t>BOCOCRN</t>
  </si>
  <si>
    <t>BOCOCTM</t>
  </si>
  <si>
    <t>BOE8FTM</t>
  </si>
  <si>
    <t>BOLPBTM</t>
  </si>
  <si>
    <t>CLPMCCT</t>
  </si>
  <si>
    <t>CLSAIPC</t>
  </si>
  <si>
    <t>CLSAISA</t>
  </si>
  <si>
    <t>CLSAISI</t>
  </si>
  <si>
    <t>CLPCHTM</t>
  </si>
  <si>
    <t>CRLIZCT</t>
  </si>
  <si>
    <t>CRLIZPT</t>
  </si>
  <si>
    <t>CRMOIPT</t>
  </si>
  <si>
    <t>CRCALCT</t>
  </si>
  <si>
    <t>CRCALTM</t>
  </si>
  <si>
    <t>CRCALPT</t>
  </si>
  <si>
    <t>CRSJOTM</t>
  </si>
  <si>
    <t>CRSJOHYH</t>
  </si>
  <si>
    <t>CRSJODEM</t>
  </si>
  <si>
    <t>ECQUI01</t>
  </si>
  <si>
    <t>UYMVDPS</t>
  </si>
  <si>
    <t xml:space="preserve">397004
</t>
  </si>
  <si>
    <t>UYMVDRR</t>
  </si>
  <si>
    <t>UYMVDTC</t>
  </si>
  <si>
    <t>CUSAN20P</t>
  </si>
  <si>
    <t>CUHAV30P</t>
  </si>
  <si>
    <t>HTPAPTM</t>
  </si>
  <si>
    <t>JMKIMPT</t>
  </si>
  <si>
    <t>TTPTSTM</t>
  </si>
  <si>
    <t>ARBUET4</t>
  </si>
  <si>
    <t>ARBUE01</t>
  </si>
  <si>
    <t>ARBUEEX</t>
  </si>
  <si>
    <t>ARBUEDI</t>
  </si>
  <si>
    <t>ARZM6TM</t>
  </si>
  <si>
    <t>PABLBPT</t>
  </si>
  <si>
    <t>PAMANTM</t>
  </si>
  <si>
    <t>HNSAPTM</t>
  </si>
  <si>
    <t>HNTGLTM</t>
  </si>
  <si>
    <t>HNPCZTM</t>
  </si>
  <si>
    <t>PRSJUSL</t>
  </si>
  <si>
    <t>CNSGHDH</t>
  </si>
  <si>
    <t>CNSGHDH3</t>
  </si>
  <si>
    <t>CNSGHDH5</t>
  </si>
  <si>
    <t>CNSGHDH7</t>
  </si>
  <si>
    <t>CNSGHCI</t>
  </si>
  <si>
    <t>CNSGHDW</t>
  </si>
  <si>
    <t>CNSGHDW1</t>
  </si>
  <si>
    <t>CNSGHDW2</t>
  </si>
  <si>
    <t>CNSGHDW3</t>
  </si>
  <si>
    <t>CNSGHDW4</t>
  </si>
  <si>
    <t>CNSGHYP</t>
  </si>
  <si>
    <t>CNSGHLC</t>
  </si>
  <si>
    <t>PHCEBTM</t>
  </si>
  <si>
    <t>PHDVOSA</t>
  </si>
  <si>
    <t>PHDVOSW</t>
  </si>
  <si>
    <t>PHDVOTW</t>
  </si>
  <si>
    <t>PHGSJMW</t>
  </si>
  <si>
    <t>PHMNS01</t>
  </si>
  <si>
    <t>PHMNLTM</t>
  </si>
  <si>
    <t>PHMNLMI</t>
  </si>
  <si>
    <t>PHBTGTM</t>
  </si>
  <si>
    <t>PHCGYMC</t>
  </si>
  <si>
    <t>KRBUSPN</t>
  </si>
  <si>
    <t>KORTRK</t>
  </si>
  <si>
    <t>KRBUSBN</t>
  </si>
  <si>
    <t>KRKWYTM</t>
  </si>
  <si>
    <t>KRBUSCT</t>
  </si>
  <si>
    <t>KRBUSCP</t>
  </si>
  <si>
    <t>KRKWYHJ</t>
  </si>
  <si>
    <t>KRINCTM</t>
  </si>
  <si>
    <t>KRINCST</t>
  </si>
  <si>
    <t>KRINCIC</t>
  </si>
  <si>
    <t>KRPYOTM</t>
  </si>
  <si>
    <t>VNSGNIT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</si>
</sst>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_)"/>
    <numFmt numFmtId="165" formatCode="_(* #,##0_);_(* \(#,##0\);_(* &quot;-&quot;??_);_(@_)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Verdana"/>
      <family val="2"/>
    </font>
    <font>
      <sz val="10"/>
      <color theme="1"/>
      <name val="Verdana"/>
      <family val="2"/>
    </font>
    <font>
      <sz val="10"/>
      <color rgb="FF000000"/>
      <name val="Verdana"/>
      <family val="2"/>
    </font>
    <font>
      <sz val="12"/>
      <name val="宋体"/>
      <charset val="134"/>
    </font>
    <font>
      <sz val="10"/>
      <color theme="1"/>
      <name val="Trebuchet MS"/>
      <family val="2"/>
    </font>
    <font>
      <sz val="9"/>
      <name val="Verdana"/>
      <family val="2"/>
    </font>
    <font>
      <b/>
      <sz val="10"/>
      <name val="Tahoma"/>
      <family val="2"/>
    </font>
    <font>
      <sz val="12"/>
      <name val="Arial"/>
      <family val="2"/>
    </font>
    <font>
      <b/>
      <sz val="7"/>
      <name val="Arial"/>
      <family val="2"/>
    </font>
    <font>
      <sz val="10"/>
      <name val="Helv"/>
    </font>
    <font>
      <sz val="12"/>
      <name val="Times New Roman"/>
      <family val="1"/>
    </font>
    <font>
      <b/>
      <sz val="11"/>
      <color theme="1"/>
      <name val="Calibri"/>
      <family val="2"/>
      <scheme val="minor"/>
    </font>
    <font>
      <sz val="8"/>
      <color rgb="FF000000"/>
      <name val="Verdana"/>
      <family val="2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000000"/>
      <name val="Arial"/>
      <family val="2"/>
    </font>
    <font>
      <sz val="12"/>
      <color rgb="FF000000"/>
      <name val="Times New Roman"/>
      <family val="1"/>
    </font>
    <font>
      <b/>
      <sz val="12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0" fontId="2" fillId="0" borderId="0"/>
    <xf numFmtId="0" fontId="2" fillId="0" borderId="0"/>
    <xf numFmtId="0" fontId="1" fillId="0" borderId="0"/>
    <xf numFmtId="0" fontId="4" fillId="0" borderId="0"/>
    <xf numFmtId="0" fontId="6" fillId="0" borderId="0">
      <alignment vertical="top"/>
    </xf>
    <xf numFmtId="0" fontId="1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  <xf numFmtId="0" fontId="12" fillId="0" borderId="0"/>
  </cellStyleXfs>
  <cellXfs count="67">
    <xf numFmtId="0" fontId="0" fillId="0" borderId="0" xfId="0"/>
    <xf numFmtId="0" fontId="4" fillId="4" borderId="1" xfId="2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4" fillId="0" borderId="1" xfId="3" applyFont="1" applyBorder="1" applyAlignment="1">
      <alignment wrapText="1"/>
    </xf>
    <xf numFmtId="0" fontId="4" fillId="0" borderId="1" xfId="4" applyBorder="1" applyAlignment="1">
      <alignment wrapText="1"/>
    </xf>
    <xf numFmtId="0" fontId="4" fillId="0" borderId="1" xfId="5" applyFont="1" applyBorder="1" applyAlignment="1">
      <alignment wrapText="1"/>
    </xf>
    <xf numFmtId="0" fontId="4" fillId="0" borderId="1" xfId="3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6" applyFont="1" applyBorder="1" applyAlignment="1">
      <alignment horizontal="center"/>
    </xf>
    <xf numFmtId="0" fontId="7" fillId="6" borderId="1" xfId="6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4" fillId="0" borderId="1" xfId="7" applyNumberFormat="1" applyFont="1" applyBorder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0" fillId="0" borderId="1" xfId="0" applyBorder="1"/>
    <xf numFmtId="0" fontId="4" fillId="0" borderId="1" xfId="7" applyNumberFormat="1" applyFont="1" applyBorder="1" applyAlignment="1">
      <alignment horizontal="center" vertical="center"/>
    </xf>
    <xf numFmtId="0" fontId="7" fillId="0" borderId="1" xfId="0" applyFont="1" applyBorder="1"/>
    <xf numFmtId="0" fontId="8" fillId="0" borderId="1" xfId="0" applyFont="1" applyBorder="1" applyAlignment="1">
      <alignment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2" xfId="0" applyBorder="1"/>
    <xf numFmtId="0" fontId="11" fillId="0" borderId="1" xfId="0" applyFont="1" applyBorder="1" applyAlignment="1" applyProtection="1">
      <alignment horizontal="center"/>
      <protection hidden="1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14" fillId="0" borderId="0" xfId="0" applyFont="1" applyProtection="1"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14" fontId="0" fillId="0" borderId="0" xfId="0" applyNumberFormat="1" applyProtection="1">
      <protection locked="0"/>
    </xf>
    <xf numFmtId="0" fontId="15" fillId="0" borderId="0" xfId="0" applyFont="1" applyProtection="1"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9" fillId="0" borderId="1" xfId="8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vertical="top"/>
      <protection locked="0"/>
    </xf>
    <xf numFmtId="0" fontId="11" fillId="0" borderId="1" xfId="10" applyFont="1" applyBorder="1" applyAlignment="1" applyProtection="1">
      <alignment horizontal="center"/>
      <protection locked="0" hidden="1"/>
    </xf>
    <xf numFmtId="0" fontId="11" fillId="0" borderId="1" xfId="0" applyFont="1" applyBorder="1" applyAlignment="1" applyProtection="1">
      <alignment horizontal="center"/>
      <protection locked="0" hidden="1"/>
    </xf>
    <xf numFmtId="49" fontId="10" fillId="0" borderId="1" xfId="0" applyNumberFormat="1" applyFont="1" applyBorder="1" applyAlignment="1" applyProtection="1">
      <alignment horizontal="left"/>
      <protection locked="0"/>
    </xf>
    <xf numFmtId="165" fontId="10" fillId="0" borderId="1" xfId="9" applyNumberFormat="1" applyFont="1" applyFill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7" borderId="0" xfId="0" applyFill="1" applyProtection="1">
      <protection locked="0"/>
    </xf>
    <xf numFmtId="0" fontId="13" fillId="0" borderId="1" xfId="0" applyFont="1" applyBorder="1" applyAlignment="1">
      <alignment horizontal="center" vertical="center"/>
    </xf>
    <xf numFmtId="0" fontId="0" fillId="7" borderId="0" xfId="0" applyFill="1"/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top" wrapText="1"/>
    </xf>
    <xf numFmtId="14" fontId="0" fillId="0" borderId="0" xfId="0" applyNumberFormat="1"/>
    <xf numFmtId="0" fontId="0" fillId="0" borderId="4" xfId="0" applyBorder="1" applyAlignment="1" applyProtection="1">
      <alignment horizontal="center" vertical="center" wrapText="1"/>
      <protection locked="0"/>
    </xf>
    <xf numFmtId="14" fontId="0" fillId="0" borderId="1" xfId="0" applyNumberFormat="1" applyBorder="1" applyAlignment="1" applyProtection="1">
      <alignment horizontal="left" vertical="top" wrapText="1"/>
      <protection locked="0"/>
    </xf>
    <xf numFmtId="0" fontId="0" fillId="8" borderId="1" xfId="0" applyFill="1" applyBorder="1" applyProtection="1">
      <protection locked="0"/>
    </xf>
    <xf numFmtId="20" fontId="0" fillId="0" borderId="1" xfId="0" applyNumberFormat="1" applyBorder="1" applyAlignment="1" applyProtection="1">
      <alignment horizontal="left" vertical="top" wrapText="1"/>
      <protection locked="0"/>
    </xf>
    <xf numFmtId="0" fontId="17" fillId="8" borderId="1" xfId="0" applyFont="1" applyFill="1" applyBorder="1" applyProtection="1">
      <protection locked="0"/>
    </xf>
    <xf numFmtId="22" fontId="0" fillId="0" borderId="1" xfId="0" applyNumberFormat="1" applyBorder="1" applyAlignment="1" applyProtection="1">
      <alignment horizontal="left" vertical="top" wrapText="1"/>
      <protection locked="0"/>
    </xf>
    <xf numFmtId="0" fontId="18" fillId="5" borderId="5" xfId="0" applyFont="1" applyFill="1" applyBorder="1" applyAlignment="1">
      <alignment horizontal="right" vertical="center"/>
    </xf>
    <xf numFmtId="0" fontId="18" fillId="9" borderId="6" xfId="0" applyFont="1" applyFill="1" applyBorder="1" applyAlignment="1">
      <alignment vertical="center"/>
    </xf>
    <xf numFmtId="0" fontId="18" fillId="5" borderId="7" xfId="0" applyFont="1" applyFill="1" applyBorder="1" applyAlignment="1">
      <alignment horizontal="right" vertical="center"/>
    </xf>
    <xf numFmtId="0" fontId="18" fillId="9" borderId="8" xfId="0" applyFont="1" applyFill="1" applyBorder="1" applyAlignment="1">
      <alignment vertical="center"/>
    </xf>
    <xf numFmtId="0" fontId="19" fillId="9" borderId="8" xfId="0" applyFont="1" applyFill="1" applyBorder="1" applyAlignment="1">
      <alignment vertical="center"/>
    </xf>
    <xf numFmtId="0" fontId="20" fillId="9" borderId="8" xfId="0" applyFont="1" applyFill="1" applyBorder="1" applyAlignment="1">
      <alignment vertical="center"/>
    </xf>
  </cellXfs>
  <cellStyles count="11">
    <cellStyle name="Comma" xfId="9" builtinId="3"/>
    <cellStyle name="Normal" xfId="0" builtinId="0"/>
    <cellStyle name="Normal 124" xfId="3" xr:uid="{00000000-0005-0000-0000-000002000000}"/>
    <cellStyle name="Normal 133" xfId="6" xr:uid="{00000000-0005-0000-0000-000003000000}"/>
    <cellStyle name="Normal 29" xfId="7" xr:uid="{00000000-0005-0000-0000-000004000000}"/>
    <cellStyle name="Normal 3" xfId="8" xr:uid="{00000000-0005-0000-0000-000005000000}"/>
    <cellStyle name="Normal 31" xfId="4" xr:uid="{00000000-0005-0000-0000-000006000000}"/>
    <cellStyle name="Normal 31 4" xfId="5" xr:uid="{00000000-0005-0000-0000-000007000000}"/>
    <cellStyle name="Normal 6 2 2" xfId="2" xr:uid="{00000000-0005-0000-0000-000008000000}"/>
    <cellStyle name="Normal 7" xfId="1" xr:uid="{00000000-0005-0000-0000-000009000000}"/>
    <cellStyle name="Normal_CC SAIGON OH181R 26.08.07" xfId="10" xr:uid="{00000000-0005-0000-0000-00000A000000}"/>
  </cellStyles>
  <dxfs count="8">
    <dxf>
      <font>
        <b/>
        <i val="0"/>
        <condense val="0"/>
        <extend val="0"/>
        <color indexed="13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3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3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3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1209675</xdr:colOff>
      <xdr:row>49</xdr:row>
      <xdr:rowOff>0</xdr:rowOff>
    </xdr:from>
    <xdr:to>
      <xdr:col>9</xdr:col>
      <xdr:colOff>19050</xdr:colOff>
      <xdr:row>50</xdr:row>
      <xdr:rowOff>76200</xdr:rowOff>
    </xdr:to>
    <xdr:sp macro="" textlink="">
      <xdr:nvSpPr>
        <xdr:cNvPr id="26" name="Text Box 293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190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76200</xdr:rowOff>
    </xdr:to>
    <xdr:sp macro="" textlink="">
      <xdr:nvSpPr>
        <xdr:cNvPr id="27" name="Text Box 2939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38100</xdr:rowOff>
    </xdr:to>
    <xdr:sp macro="" textlink="">
      <xdr:nvSpPr>
        <xdr:cNvPr id="28" name="Text Box 2939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38100</xdr:rowOff>
    </xdr:to>
    <xdr:sp macro="" textlink="">
      <xdr:nvSpPr>
        <xdr:cNvPr id="29" name="Text Box 2939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38100</xdr:rowOff>
    </xdr:to>
    <xdr:sp macro="" textlink="">
      <xdr:nvSpPr>
        <xdr:cNvPr id="30" name="Text Box 293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38100</xdr:rowOff>
    </xdr:to>
    <xdr:sp macro="" textlink="">
      <xdr:nvSpPr>
        <xdr:cNvPr id="31" name="Text Box 2939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95250</xdr:rowOff>
    </xdr:to>
    <xdr:sp macro="" textlink="">
      <xdr:nvSpPr>
        <xdr:cNvPr id="32" name="Text Box 2939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95250</xdr:rowOff>
    </xdr:to>
    <xdr:sp macro="" textlink="">
      <xdr:nvSpPr>
        <xdr:cNvPr id="33" name="Text Box 2939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95250</xdr:rowOff>
    </xdr:to>
    <xdr:sp macro="" textlink="">
      <xdr:nvSpPr>
        <xdr:cNvPr id="34" name="Text Box 2939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28575</xdr:colOff>
      <xdr:row>49</xdr:row>
      <xdr:rowOff>0</xdr:rowOff>
    </xdr:from>
    <xdr:to>
      <xdr:col>9</xdr:col>
      <xdr:colOff>104775</xdr:colOff>
      <xdr:row>50</xdr:row>
      <xdr:rowOff>66675</xdr:rowOff>
    </xdr:to>
    <xdr:sp macro="" textlink="">
      <xdr:nvSpPr>
        <xdr:cNvPr id="35" name="Text Box 2939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2066925" y="77724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95250</xdr:rowOff>
    </xdr:to>
    <xdr:sp macro="" textlink="">
      <xdr:nvSpPr>
        <xdr:cNvPr id="36" name="Text Box 2939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95250</xdr:rowOff>
    </xdr:to>
    <xdr:sp macro="" textlink="">
      <xdr:nvSpPr>
        <xdr:cNvPr id="37" name="Text Box 2939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95250</xdr:rowOff>
    </xdr:to>
    <xdr:sp macro="" textlink="">
      <xdr:nvSpPr>
        <xdr:cNvPr id="38" name="Text Box 293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38100</xdr:rowOff>
    </xdr:to>
    <xdr:sp macro="" textlink="">
      <xdr:nvSpPr>
        <xdr:cNvPr id="39" name="Text Box 2939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57150</xdr:rowOff>
    </xdr:to>
    <xdr:sp macro="" textlink="">
      <xdr:nvSpPr>
        <xdr:cNvPr id="40" name="Text Box 29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57150</xdr:rowOff>
    </xdr:to>
    <xdr:sp macro="" textlink="">
      <xdr:nvSpPr>
        <xdr:cNvPr id="41" name="Text Box 2939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57150</xdr:rowOff>
    </xdr:to>
    <xdr:sp macro="" textlink="">
      <xdr:nvSpPr>
        <xdr:cNvPr id="42" name="Text Box 2939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57150</xdr:rowOff>
    </xdr:to>
    <xdr:sp macro="" textlink="">
      <xdr:nvSpPr>
        <xdr:cNvPr id="43" name="Text Box 2939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57150</xdr:rowOff>
    </xdr:to>
    <xdr:sp macro="" textlink="">
      <xdr:nvSpPr>
        <xdr:cNvPr id="44" name="Text Box 293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76200</xdr:rowOff>
    </xdr:to>
    <xdr:sp macro="" textlink="">
      <xdr:nvSpPr>
        <xdr:cNvPr id="45" name="Text Box 2939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76200</xdr:rowOff>
    </xdr:to>
    <xdr:sp macro="" textlink="">
      <xdr:nvSpPr>
        <xdr:cNvPr id="46" name="Text Box 2939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76200</xdr:rowOff>
    </xdr:to>
    <xdr:sp macro="" textlink="">
      <xdr:nvSpPr>
        <xdr:cNvPr id="47" name="Text Box 2939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76200</xdr:colOff>
      <xdr:row>50</xdr:row>
      <xdr:rowOff>57150</xdr:rowOff>
    </xdr:to>
    <xdr:sp macro="" textlink="">
      <xdr:nvSpPr>
        <xdr:cNvPr id="48" name="Text Box 293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1209675</xdr:colOff>
      <xdr:row>49</xdr:row>
      <xdr:rowOff>0</xdr:rowOff>
    </xdr:from>
    <xdr:to>
      <xdr:col>9</xdr:col>
      <xdr:colOff>19050</xdr:colOff>
      <xdr:row>50</xdr:row>
      <xdr:rowOff>76200</xdr:rowOff>
    </xdr:to>
    <xdr:sp macro="" textlink="">
      <xdr:nvSpPr>
        <xdr:cNvPr id="49" name="Text Box 2939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2038350" y="7772400"/>
          <a:ext cx="190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0" name="Text Box 40">
          <a:extLst>
            <a:ext uri="{FF2B5EF4-FFF2-40B4-BE49-F238E27FC236}">
              <a16:creationId xmlns:a16="http://schemas.microsoft.com/office/drawing/2014/main" id="{440061EB-C843-47B7-9830-38F8352E533E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1" name="Text Box 41">
          <a:extLst>
            <a:ext uri="{FF2B5EF4-FFF2-40B4-BE49-F238E27FC236}">
              <a16:creationId xmlns:a16="http://schemas.microsoft.com/office/drawing/2014/main" id="{4C50A988-9EE2-40BC-9703-2EA4120A4792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2" name="Text Box 42">
          <a:extLst>
            <a:ext uri="{FF2B5EF4-FFF2-40B4-BE49-F238E27FC236}">
              <a16:creationId xmlns:a16="http://schemas.microsoft.com/office/drawing/2014/main" id="{2E72C2D3-B80B-4197-A06A-BE3A0DBB65E7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3" name="Text Box 43">
          <a:extLst>
            <a:ext uri="{FF2B5EF4-FFF2-40B4-BE49-F238E27FC236}">
              <a16:creationId xmlns:a16="http://schemas.microsoft.com/office/drawing/2014/main" id="{697B707D-0415-44AA-9261-BDED94108AA0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4" name="Text Box 44">
          <a:extLst>
            <a:ext uri="{FF2B5EF4-FFF2-40B4-BE49-F238E27FC236}">
              <a16:creationId xmlns:a16="http://schemas.microsoft.com/office/drawing/2014/main" id="{CBED9A63-421A-456D-B347-3366810B1374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5" name="Text Box 45">
          <a:extLst>
            <a:ext uri="{FF2B5EF4-FFF2-40B4-BE49-F238E27FC236}">
              <a16:creationId xmlns:a16="http://schemas.microsoft.com/office/drawing/2014/main" id="{ADD9CDA1-D370-4475-A073-00F270E6A23B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6" name="Text Box 46">
          <a:extLst>
            <a:ext uri="{FF2B5EF4-FFF2-40B4-BE49-F238E27FC236}">
              <a16:creationId xmlns:a16="http://schemas.microsoft.com/office/drawing/2014/main" id="{C8209E03-FE35-460E-A12B-BD883682607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7" name="Text Box 47">
          <a:extLst>
            <a:ext uri="{FF2B5EF4-FFF2-40B4-BE49-F238E27FC236}">
              <a16:creationId xmlns:a16="http://schemas.microsoft.com/office/drawing/2014/main" id="{911E1856-1863-4061-9E68-E81F2668FB3B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8" name="Text Box 48">
          <a:extLst>
            <a:ext uri="{FF2B5EF4-FFF2-40B4-BE49-F238E27FC236}">
              <a16:creationId xmlns:a16="http://schemas.microsoft.com/office/drawing/2014/main" id="{4AC2662A-3850-457C-85E0-E74EDB0D77A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59" name="Text Box 49">
          <a:extLst>
            <a:ext uri="{FF2B5EF4-FFF2-40B4-BE49-F238E27FC236}">
              <a16:creationId xmlns:a16="http://schemas.microsoft.com/office/drawing/2014/main" id="{96CDA837-DD1D-4886-A47C-1A34211E198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0" name="Text Box 50">
          <a:extLst>
            <a:ext uri="{FF2B5EF4-FFF2-40B4-BE49-F238E27FC236}">
              <a16:creationId xmlns:a16="http://schemas.microsoft.com/office/drawing/2014/main" id="{0166057B-FD56-400B-9822-57B8B4C20A41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1" name="Text Box 51">
          <a:extLst>
            <a:ext uri="{FF2B5EF4-FFF2-40B4-BE49-F238E27FC236}">
              <a16:creationId xmlns:a16="http://schemas.microsoft.com/office/drawing/2014/main" id="{045A281F-C452-4071-90A2-1FC8DC85A525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2" name="Text Box 52">
          <a:extLst>
            <a:ext uri="{FF2B5EF4-FFF2-40B4-BE49-F238E27FC236}">
              <a16:creationId xmlns:a16="http://schemas.microsoft.com/office/drawing/2014/main" id="{D91B369A-C4A5-4A19-9445-683DD0E0F54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3" name="Text Box 53">
          <a:extLst>
            <a:ext uri="{FF2B5EF4-FFF2-40B4-BE49-F238E27FC236}">
              <a16:creationId xmlns:a16="http://schemas.microsoft.com/office/drawing/2014/main" id="{84183B55-809A-40E1-A740-F9A9A560A97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4" name="Text Box 54">
          <a:extLst>
            <a:ext uri="{FF2B5EF4-FFF2-40B4-BE49-F238E27FC236}">
              <a16:creationId xmlns:a16="http://schemas.microsoft.com/office/drawing/2014/main" id="{11677C30-42DD-4695-B1FE-D02D2A5F9B4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5" name="Text Box 55">
          <a:extLst>
            <a:ext uri="{FF2B5EF4-FFF2-40B4-BE49-F238E27FC236}">
              <a16:creationId xmlns:a16="http://schemas.microsoft.com/office/drawing/2014/main" id="{9BC0989F-DEC4-426F-8485-2F0B91F1A98A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6" name="Text Box 56">
          <a:extLst>
            <a:ext uri="{FF2B5EF4-FFF2-40B4-BE49-F238E27FC236}">
              <a16:creationId xmlns:a16="http://schemas.microsoft.com/office/drawing/2014/main" id="{DBEF7CF7-D5B3-4EF5-9E4C-E79755416294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7" name="Text Box 57">
          <a:extLst>
            <a:ext uri="{FF2B5EF4-FFF2-40B4-BE49-F238E27FC236}">
              <a16:creationId xmlns:a16="http://schemas.microsoft.com/office/drawing/2014/main" id="{3A71E45D-7B7F-4CD6-83B5-1C05BD048935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8" name="Text Box 58">
          <a:extLst>
            <a:ext uri="{FF2B5EF4-FFF2-40B4-BE49-F238E27FC236}">
              <a16:creationId xmlns:a16="http://schemas.microsoft.com/office/drawing/2014/main" id="{21F2507F-BAFE-4B63-B194-FC962C486B9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69" name="Text Box 59">
          <a:extLst>
            <a:ext uri="{FF2B5EF4-FFF2-40B4-BE49-F238E27FC236}">
              <a16:creationId xmlns:a16="http://schemas.microsoft.com/office/drawing/2014/main" id="{46BBA8F9-575C-43F3-973A-70D5EC6B1B7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0" name="Text Box 60">
          <a:extLst>
            <a:ext uri="{FF2B5EF4-FFF2-40B4-BE49-F238E27FC236}">
              <a16:creationId xmlns:a16="http://schemas.microsoft.com/office/drawing/2014/main" id="{77752B95-212B-4FDE-971E-7B63AD744AF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1" name="Text Box 61">
          <a:extLst>
            <a:ext uri="{FF2B5EF4-FFF2-40B4-BE49-F238E27FC236}">
              <a16:creationId xmlns:a16="http://schemas.microsoft.com/office/drawing/2014/main" id="{17AD99A6-92E7-4565-A32D-994AA780EBAC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2" name="Text Box 62">
          <a:extLst>
            <a:ext uri="{FF2B5EF4-FFF2-40B4-BE49-F238E27FC236}">
              <a16:creationId xmlns:a16="http://schemas.microsoft.com/office/drawing/2014/main" id="{5A5C9E2E-CE9F-488F-A8F0-41599CB0103B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3" name="Text Box 63">
          <a:extLst>
            <a:ext uri="{FF2B5EF4-FFF2-40B4-BE49-F238E27FC236}">
              <a16:creationId xmlns:a16="http://schemas.microsoft.com/office/drawing/2014/main" id="{21BEB3FA-BF5D-411D-AF0F-A5DE4FEC62BB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4" name="Text Box 64">
          <a:extLst>
            <a:ext uri="{FF2B5EF4-FFF2-40B4-BE49-F238E27FC236}">
              <a16:creationId xmlns:a16="http://schemas.microsoft.com/office/drawing/2014/main" id="{F2D22EB6-C371-4EAD-BF98-7F46B31D6711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5" name="Text Box 65">
          <a:extLst>
            <a:ext uri="{FF2B5EF4-FFF2-40B4-BE49-F238E27FC236}">
              <a16:creationId xmlns:a16="http://schemas.microsoft.com/office/drawing/2014/main" id="{AB4E302C-5DF7-4FCC-B28B-5B823E887D45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6" name="Text Box 66">
          <a:extLst>
            <a:ext uri="{FF2B5EF4-FFF2-40B4-BE49-F238E27FC236}">
              <a16:creationId xmlns:a16="http://schemas.microsoft.com/office/drawing/2014/main" id="{1F9987B8-4854-4D51-9615-A1B5A06BCEC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7" name="Text Box 67">
          <a:extLst>
            <a:ext uri="{FF2B5EF4-FFF2-40B4-BE49-F238E27FC236}">
              <a16:creationId xmlns:a16="http://schemas.microsoft.com/office/drawing/2014/main" id="{EC1D6C9F-FED2-4701-8E41-175066C274A1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8" name="Text Box 68">
          <a:extLst>
            <a:ext uri="{FF2B5EF4-FFF2-40B4-BE49-F238E27FC236}">
              <a16:creationId xmlns:a16="http://schemas.microsoft.com/office/drawing/2014/main" id="{D888A9FE-538A-412B-9407-811B90507DC7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79" name="Text Box 69">
          <a:extLst>
            <a:ext uri="{FF2B5EF4-FFF2-40B4-BE49-F238E27FC236}">
              <a16:creationId xmlns:a16="http://schemas.microsoft.com/office/drawing/2014/main" id="{789F096F-1F57-4699-8851-213CF1A060E9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0" name="Text Box 70">
          <a:extLst>
            <a:ext uri="{FF2B5EF4-FFF2-40B4-BE49-F238E27FC236}">
              <a16:creationId xmlns:a16="http://schemas.microsoft.com/office/drawing/2014/main" id="{739EE065-5C4F-4789-B831-A631DAC6D677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1" name="Text Box 71">
          <a:extLst>
            <a:ext uri="{FF2B5EF4-FFF2-40B4-BE49-F238E27FC236}">
              <a16:creationId xmlns:a16="http://schemas.microsoft.com/office/drawing/2014/main" id="{172D7E08-2AF6-4160-9D1A-BC5B3450A43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2" name="Text Box 72">
          <a:extLst>
            <a:ext uri="{FF2B5EF4-FFF2-40B4-BE49-F238E27FC236}">
              <a16:creationId xmlns:a16="http://schemas.microsoft.com/office/drawing/2014/main" id="{BF6A8EBC-9053-412C-9925-CFA273B2E265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3" name="Text Box 73">
          <a:extLst>
            <a:ext uri="{FF2B5EF4-FFF2-40B4-BE49-F238E27FC236}">
              <a16:creationId xmlns:a16="http://schemas.microsoft.com/office/drawing/2014/main" id="{9E8B1112-6D2C-4064-8D5C-9694023D0F0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4" name="Text Box 74">
          <a:extLst>
            <a:ext uri="{FF2B5EF4-FFF2-40B4-BE49-F238E27FC236}">
              <a16:creationId xmlns:a16="http://schemas.microsoft.com/office/drawing/2014/main" id="{16B86BD0-18D0-42FD-B2F7-407A4481220A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5" name="Text Box 75">
          <a:extLst>
            <a:ext uri="{FF2B5EF4-FFF2-40B4-BE49-F238E27FC236}">
              <a16:creationId xmlns:a16="http://schemas.microsoft.com/office/drawing/2014/main" id="{33145A1C-229F-496D-AC63-CC00188DB5AE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6" name="Text Box 76">
          <a:extLst>
            <a:ext uri="{FF2B5EF4-FFF2-40B4-BE49-F238E27FC236}">
              <a16:creationId xmlns:a16="http://schemas.microsoft.com/office/drawing/2014/main" id="{C78644F3-2B52-49CF-813E-21650876CEAF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7" name="Text Box 77">
          <a:extLst>
            <a:ext uri="{FF2B5EF4-FFF2-40B4-BE49-F238E27FC236}">
              <a16:creationId xmlns:a16="http://schemas.microsoft.com/office/drawing/2014/main" id="{D388CC17-555D-4577-A88C-F482FD0E6180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8" name="Text Box 78">
          <a:extLst>
            <a:ext uri="{FF2B5EF4-FFF2-40B4-BE49-F238E27FC236}">
              <a16:creationId xmlns:a16="http://schemas.microsoft.com/office/drawing/2014/main" id="{4C17EB47-4FB9-456E-98FB-D5BDAB75B0D7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89" name="Text Box 79">
          <a:extLst>
            <a:ext uri="{FF2B5EF4-FFF2-40B4-BE49-F238E27FC236}">
              <a16:creationId xmlns:a16="http://schemas.microsoft.com/office/drawing/2014/main" id="{39521D6E-1EC2-4DA3-B613-46529C6C1FFF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0" name="Text Box 80">
          <a:extLst>
            <a:ext uri="{FF2B5EF4-FFF2-40B4-BE49-F238E27FC236}">
              <a16:creationId xmlns:a16="http://schemas.microsoft.com/office/drawing/2014/main" id="{4D8F6FB9-C05D-4A5F-97BF-E6904644D3B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1" name="Text Box 81">
          <a:extLst>
            <a:ext uri="{FF2B5EF4-FFF2-40B4-BE49-F238E27FC236}">
              <a16:creationId xmlns:a16="http://schemas.microsoft.com/office/drawing/2014/main" id="{EFC5A09F-AA87-4989-8998-D576B95C1CC5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2" name="Text Box 82">
          <a:extLst>
            <a:ext uri="{FF2B5EF4-FFF2-40B4-BE49-F238E27FC236}">
              <a16:creationId xmlns:a16="http://schemas.microsoft.com/office/drawing/2014/main" id="{0919C5BD-2196-41B1-AFC2-C83E721FFAA5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3" name="Text Box 83">
          <a:extLst>
            <a:ext uri="{FF2B5EF4-FFF2-40B4-BE49-F238E27FC236}">
              <a16:creationId xmlns:a16="http://schemas.microsoft.com/office/drawing/2014/main" id="{74E6A915-7591-4AAC-8EEA-470A381A44C0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4" name="Text Box 84">
          <a:extLst>
            <a:ext uri="{FF2B5EF4-FFF2-40B4-BE49-F238E27FC236}">
              <a16:creationId xmlns:a16="http://schemas.microsoft.com/office/drawing/2014/main" id="{F9B3C48A-7131-45AC-A0E3-D1D62B1D633B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5" name="Text Box 85">
          <a:extLst>
            <a:ext uri="{FF2B5EF4-FFF2-40B4-BE49-F238E27FC236}">
              <a16:creationId xmlns:a16="http://schemas.microsoft.com/office/drawing/2014/main" id="{DB6916E6-26A7-46F0-AC29-81065BEE86B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6" name="Text Box 86">
          <a:extLst>
            <a:ext uri="{FF2B5EF4-FFF2-40B4-BE49-F238E27FC236}">
              <a16:creationId xmlns:a16="http://schemas.microsoft.com/office/drawing/2014/main" id="{CB6F2C3C-2418-4FF3-A728-5CFA2F48827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7" name="Text Box 87">
          <a:extLst>
            <a:ext uri="{FF2B5EF4-FFF2-40B4-BE49-F238E27FC236}">
              <a16:creationId xmlns:a16="http://schemas.microsoft.com/office/drawing/2014/main" id="{FDD41C1C-7594-4B5C-A8CF-97A424F1CC2E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8" name="Text Box 88">
          <a:extLst>
            <a:ext uri="{FF2B5EF4-FFF2-40B4-BE49-F238E27FC236}">
              <a16:creationId xmlns:a16="http://schemas.microsoft.com/office/drawing/2014/main" id="{FED80CF1-F3BA-4561-B85A-6CADC812D69A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99" name="Text Box 89">
          <a:extLst>
            <a:ext uri="{FF2B5EF4-FFF2-40B4-BE49-F238E27FC236}">
              <a16:creationId xmlns:a16="http://schemas.microsoft.com/office/drawing/2014/main" id="{C6684162-563A-4706-A1E7-0B5D251B8827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0" name="Text Box 90">
          <a:extLst>
            <a:ext uri="{FF2B5EF4-FFF2-40B4-BE49-F238E27FC236}">
              <a16:creationId xmlns:a16="http://schemas.microsoft.com/office/drawing/2014/main" id="{79E2CABC-716C-423C-A622-0687BC0B97A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1" name="Text Box 91">
          <a:extLst>
            <a:ext uri="{FF2B5EF4-FFF2-40B4-BE49-F238E27FC236}">
              <a16:creationId xmlns:a16="http://schemas.microsoft.com/office/drawing/2014/main" id="{3607B0EE-8548-4472-8B48-26313810FD5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2" name="Text Box 92">
          <a:extLst>
            <a:ext uri="{FF2B5EF4-FFF2-40B4-BE49-F238E27FC236}">
              <a16:creationId xmlns:a16="http://schemas.microsoft.com/office/drawing/2014/main" id="{C8399790-3510-4509-AB36-C4EFD61ECBE2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3" name="Text Box 93">
          <a:extLst>
            <a:ext uri="{FF2B5EF4-FFF2-40B4-BE49-F238E27FC236}">
              <a16:creationId xmlns:a16="http://schemas.microsoft.com/office/drawing/2014/main" id="{1B522177-C5AB-46B1-9644-D8CDD297C81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4" name="Text Box 94">
          <a:extLst>
            <a:ext uri="{FF2B5EF4-FFF2-40B4-BE49-F238E27FC236}">
              <a16:creationId xmlns:a16="http://schemas.microsoft.com/office/drawing/2014/main" id="{3257DE8C-9492-4C85-9681-75FBE4A1C8AB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5" name="Text Box 95">
          <a:extLst>
            <a:ext uri="{FF2B5EF4-FFF2-40B4-BE49-F238E27FC236}">
              <a16:creationId xmlns:a16="http://schemas.microsoft.com/office/drawing/2014/main" id="{7873EF23-D66A-49BF-ABD5-ADA5B92D997B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6" name="Text Box 96">
          <a:extLst>
            <a:ext uri="{FF2B5EF4-FFF2-40B4-BE49-F238E27FC236}">
              <a16:creationId xmlns:a16="http://schemas.microsoft.com/office/drawing/2014/main" id="{98DD9C61-1A38-4BF9-A548-D5DB644D5C52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7" name="Text Box 97">
          <a:extLst>
            <a:ext uri="{FF2B5EF4-FFF2-40B4-BE49-F238E27FC236}">
              <a16:creationId xmlns:a16="http://schemas.microsoft.com/office/drawing/2014/main" id="{FD171820-1278-4198-ADE1-D7A17984A0CF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8" name="Text Box 98">
          <a:extLst>
            <a:ext uri="{FF2B5EF4-FFF2-40B4-BE49-F238E27FC236}">
              <a16:creationId xmlns:a16="http://schemas.microsoft.com/office/drawing/2014/main" id="{C2008EEC-7839-480F-9E96-E6ADBED7137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09" name="Text Box 99">
          <a:extLst>
            <a:ext uri="{FF2B5EF4-FFF2-40B4-BE49-F238E27FC236}">
              <a16:creationId xmlns:a16="http://schemas.microsoft.com/office/drawing/2014/main" id="{9103F614-9544-425A-84BD-D209627CC7E9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0" name="Text Box 100">
          <a:extLst>
            <a:ext uri="{FF2B5EF4-FFF2-40B4-BE49-F238E27FC236}">
              <a16:creationId xmlns:a16="http://schemas.microsoft.com/office/drawing/2014/main" id="{183A2C81-1E66-450D-98E7-57A5022DF95C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1" name="Text Box 101">
          <a:extLst>
            <a:ext uri="{FF2B5EF4-FFF2-40B4-BE49-F238E27FC236}">
              <a16:creationId xmlns:a16="http://schemas.microsoft.com/office/drawing/2014/main" id="{1AC9850B-3F3F-4890-9797-1C6BEFC3FD6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2" name="Text Box 102">
          <a:extLst>
            <a:ext uri="{FF2B5EF4-FFF2-40B4-BE49-F238E27FC236}">
              <a16:creationId xmlns:a16="http://schemas.microsoft.com/office/drawing/2014/main" id="{E7C91AE1-BB4F-4A69-9344-70355B844DE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3" name="Text Box 103">
          <a:extLst>
            <a:ext uri="{FF2B5EF4-FFF2-40B4-BE49-F238E27FC236}">
              <a16:creationId xmlns:a16="http://schemas.microsoft.com/office/drawing/2014/main" id="{2C62F35C-5140-494D-805A-11A8E13C6C2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4" name="Text Box 104">
          <a:extLst>
            <a:ext uri="{FF2B5EF4-FFF2-40B4-BE49-F238E27FC236}">
              <a16:creationId xmlns:a16="http://schemas.microsoft.com/office/drawing/2014/main" id="{35D70945-FD31-4C41-88A7-98420178D8D0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5" name="Text Box 105">
          <a:extLst>
            <a:ext uri="{FF2B5EF4-FFF2-40B4-BE49-F238E27FC236}">
              <a16:creationId xmlns:a16="http://schemas.microsoft.com/office/drawing/2014/main" id="{AEC856B3-8EDB-45EA-920E-6652528D8E1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6" name="Text Box 106">
          <a:extLst>
            <a:ext uri="{FF2B5EF4-FFF2-40B4-BE49-F238E27FC236}">
              <a16:creationId xmlns:a16="http://schemas.microsoft.com/office/drawing/2014/main" id="{3643EE9E-FCC5-451F-8647-914D8533D54C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7" name="Text Box 107">
          <a:extLst>
            <a:ext uri="{FF2B5EF4-FFF2-40B4-BE49-F238E27FC236}">
              <a16:creationId xmlns:a16="http://schemas.microsoft.com/office/drawing/2014/main" id="{8E59FE90-6637-4D02-9F8E-AD92887967C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8" name="Text Box 108">
          <a:extLst>
            <a:ext uri="{FF2B5EF4-FFF2-40B4-BE49-F238E27FC236}">
              <a16:creationId xmlns:a16="http://schemas.microsoft.com/office/drawing/2014/main" id="{1E3CAE59-D995-4A3C-8E01-5BBC208F3C3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19" name="Text Box 109">
          <a:extLst>
            <a:ext uri="{FF2B5EF4-FFF2-40B4-BE49-F238E27FC236}">
              <a16:creationId xmlns:a16="http://schemas.microsoft.com/office/drawing/2014/main" id="{ED49B650-869B-41E5-AA89-AFF1058F807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0" name="Text Box 110">
          <a:extLst>
            <a:ext uri="{FF2B5EF4-FFF2-40B4-BE49-F238E27FC236}">
              <a16:creationId xmlns:a16="http://schemas.microsoft.com/office/drawing/2014/main" id="{973FDB74-99F1-428A-A8DE-394CD55B1DD1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1" name="Text Box 111">
          <a:extLst>
            <a:ext uri="{FF2B5EF4-FFF2-40B4-BE49-F238E27FC236}">
              <a16:creationId xmlns:a16="http://schemas.microsoft.com/office/drawing/2014/main" id="{BD60C3AF-7EF6-42C9-98E5-2D8B96FAB6E1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2" name="Text Box 112">
          <a:extLst>
            <a:ext uri="{FF2B5EF4-FFF2-40B4-BE49-F238E27FC236}">
              <a16:creationId xmlns:a16="http://schemas.microsoft.com/office/drawing/2014/main" id="{0CF19FDB-BEBB-4372-88BC-2B6ECBDFE08C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3" name="Text Box 113">
          <a:extLst>
            <a:ext uri="{FF2B5EF4-FFF2-40B4-BE49-F238E27FC236}">
              <a16:creationId xmlns:a16="http://schemas.microsoft.com/office/drawing/2014/main" id="{63277D0A-D87B-4CB6-862C-1AE332BB205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4" name="Text Box 114">
          <a:extLst>
            <a:ext uri="{FF2B5EF4-FFF2-40B4-BE49-F238E27FC236}">
              <a16:creationId xmlns:a16="http://schemas.microsoft.com/office/drawing/2014/main" id="{8DB35AFF-8A59-4692-BDED-DF4074E62C94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5" name="Text Box 115">
          <a:extLst>
            <a:ext uri="{FF2B5EF4-FFF2-40B4-BE49-F238E27FC236}">
              <a16:creationId xmlns:a16="http://schemas.microsoft.com/office/drawing/2014/main" id="{89AB537A-C1BD-444D-894C-73C04F0B4C8B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6" name="Text Box 116">
          <a:extLst>
            <a:ext uri="{FF2B5EF4-FFF2-40B4-BE49-F238E27FC236}">
              <a16:creationId xmlns:a16="http://schemas.microsoft.com/office/drawing/2014/main" id="{DB702220-291A-4C19-9E2F-F2D76A799F5F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7" name="Text Box 117">
          <a:extLst>
            <a:ext uri="{FF2B5EF4-FFF2-40B4-BE49-F238E27FC236}">
              <a16:creationId xmlns:a16="http://schemas.microsoft.com/office/drawing/2014/main" id="{97DF496E-28F0-486B-8401-C0CCEE5C367E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8" name="Text Box 118">
          <a:extLst>
            <a:ext uri="{FF2B5EF4-FFF2-40B4-BE49-F238E27FC236}">
              <a16:creationId xmlns:a16="http://schemas.microsoft.com/office/drawing/2014/main" id="{D1D04CDD-CCEE-4124-9B11-5F14C68D4B0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29" name="Text Box 119">
          <a:extLst>
            <a:ext uri="{FF2B5EF4-FFF2-40B4-BE49-F238E27FC236}">
              <a16:creationId xmlns:a16="http://schemas.microsoft.com/office/drawing/2014/main" id="{DCB63F84-62EF-44CA-8C10-F0BDBB52BD8F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0" name="Text Box 120">
          <a:extLst>
            <a:ext uri="{FF2B5EF4-FFF2-40B4-BE49-F238E27FC236}">
              <a16:creationId xmlns:a16="http://schemas.microsoft.com/office/drawing/2014/main" id="{DCBF731B-67EC-409D-AA22-127D0076B2BA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1" name="Text Box 121">
          <a:extLst>
            <a:ext uri="{FF2B5EF4-FFF2-40B4-BE49-F238E27FC236}">
              <a16:creationId xmlns:a16="http://schemas.microsoft.com/office/drawing/2014/main" id="{F427F91D-2A59-4C52-9316-FAD48833BC5A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2" name="Text Box 122">
          <a:extLst>
            <a:ext uri="{FF2B5EF4-FFF2-40B4-BE49-F238E27FC236}">
              <a16:creationId xmlns:a16="http://schemas.microsoft.com/office/drawing/2014/main" id="{F7C2620F-431E-43F2-BB57-4BD03B01D4FA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3" name="Text Box 123">
          <a:extLst>
            <a:ext uri="{FF2B5EF4-FFF2-40B4-BE49-F238E27FC236}">
              <a16:creationId xmlns:a16="http://schemas.microsoft.com/office/drawing/2014/main" id="{698D836C-C6E2-4F92-8256-FE6B2F3E40DE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4" name="Text Box 124">
          <a:extLst>
            <a:ext uri="{FF2B5EF4-FFF2-40B4-BE49-F238E27FC236}">
              <a16:creationId xmlns:a16="http://schemas.microsoft.com/office/drawing/2014/main" id="{EE202D2A-E5AC-41B2-AE38-AE7A61AC949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5" name="Text Box 125">
          <a:extLst>
            <a:ext uri="{FF2B5EF4-FFF2-40B4-BE49-F238E27FC236}">
              <a16:creationId xmlns:a16="http://schemas.microsoft.com/office/drawing/2014/main" id="{0C36A89C-5865-4589-8A7C-CBA8E223F2D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6" name="Text Box 126">
          <a:extLst>
            <a:ext uri="{FF2B5EF4-FFF2-40B4-BE49-F238E27FC236}">
              <a16:creationId xmlns:a16="http://schemas.microsoft.com/office/drawing/2014/main" id="{E0BED566-7A06-49AA-91C1-D886892FD3D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7" name="Text Box 127">
          <a:extLst>
            <a:ext uri="{FF2B5EF4-FFF2-40B4-BE49-F238E27FC236}">
              <a16:creationId xmlns:a16="http://schemas.microsoft.com/office/drawing/2014/main" id="{454B7B58-72D2-4A48-9C47-42B550745733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8" name="Text Box 128">
          <a:extLst>
            <a:ext uri="{FF2B5EF4-FFF2-40B4-BE49-F238E27FC236}">
              <a16:creationId xmlns:a16="http://schemas.microsoft.com/office/drawing/2014/main" id="{E0534E2B-DC49-4509-BEA4-5EF5D3B7F6A1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39" name="Text Box 129">
          <a:extLst>
            <a:ext uri="{FF2B5EF4-FFF2-40B4-BE49-F238E27FC236}">
              <a16:creationId xmlns:a16="http://schemas.microsoft.com/office/drawing/2014/main" id="{EF3910B3-E2E1-4E5F-8AA4-75E188556514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0" name="Text Box 130">
          <a:extLst>
            <a:ext uri="{FF2B5EF4-FFF2-40B4-BE49-F238E27FC236}">
              <a16:creationId xmlns:a16="http://schemas.microsoft.com/office/drawing/2014/main" id="{E3B7DA92-2358-40C6-9B36-906B00BED09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1" name="Text Box 131">
          <a:extLst>
            <a:ext uri="{FF2B5EF4-FFF2-40B4-BE49-F238E27FC236}">
              <a16:creationId xmlns:a16="http://schemas.microsoft.com/office/drawing/2014/main" id="{3F9A85C0-BECF-49F3-B20D-0CA6D49D0047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2" name="Text Box 132">
          <a:extLst>
            <a:ext uri="{FF2B5EF4-FFF2-40B4-BE49-F238E27FC236}">
              <a16:creationId xmlns:a16="http://schemas.microsoft.com/office/drawing/2014/main" id="{809E47E1-EDD1-4C52-8F58-612A0404169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3" name="Text Box 133">
          <a:extLst>
            <a:ext uri="{FF2B5EF4-FFF2-40B4-BE49-F238E27FC236}">
              <a16:creationId xmlns:a16="http://schemas.microsoft.com/office/drawing/2014/main" id="{FE86BEEF-B19C-45B2-8DB0-2C5DE8818C0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4" name="Text Box 134">
          <a:extLst>
            <a:ext uri="{FF2B5EF4-FFF2-40B4-BE49-F238E27FC236}">
              <a16:creationId xmlns:a16="http://schemas.microsoft.com/office/drawing/2014/main" id="{78620A5B-B122-4BAE-9E6F-8CB4F71EEB9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5" name="Text Box 135">
          <a:extLst>
            <a:ext uri="{FF2B5EF4-FFF2-40B4-BE49-F238E27FC236}">
              <a16:creationId xmlns:a16="http://schemas.microsoft.com/office/drawing/2014/main" id="{2A1C7C30-7BCC-46E2-A583-BF249A06A057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6" name="Text Box 136">
          <a:extLst>
            <a:ext uri="{FF2B5EF4-FFF2-40B4-BE49-F238E27FC236}">
              <a16:creationId xmlns:a16="http://schemas.microsoft.com/office/drawing/2014/main" id="{F5C1FE3E-9559-48DA-8A81-763D4074298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7" name="Text Box 137">
          <a:extLst>
            <a:ext uri="{FF2B5EF4-FFF2-40B4-BE49-F238E27FC236}">
              <a16:creationId xmlns:a16="http://schemas.microsoft.com/office/drawing/2014/main" id="{6DE4AA98-F6C3-44AE-94B8-107A85586F27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8" name="Text Box 138">
          <a:extLst>
            <a:ext uri="{FF2B5EF4-FFF2-40B4-BE49-F238E27FC236}">
              <a16:creationId xmlns:a16="http://schemas.microsoft.com/office/drawing/2014/main" id="{9030A6BC-B860-4671-AF65-738223710423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49" name="Text Box 139">
          <a:extLst>
            <a:ext uri="{FF2B5EF4-FFF2-40B4-BE49-F238E27FC236}">
              <a16:creationId xmlns:a16="http://schemas.microsoft.com/office/drawing/2014/main" id="{F0C73ED8-6A14-437B-B6E6-0775B2E8034C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0" name="Text Box 140">
          <a:extLst>
            <a:ext uri="{FF2B5EF4-FFF2-40B4-BE49-F238E27FC236}">
              <a16:creationId xmlns:a16="http://schemas.microsoft.com/office/drawing/2014/main" id="{8FC9C5A1-6791-4C7A-86C0-C7946C4D099D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1" name="Text Box 141">
          <a:extLst>
            <a:ext uri="{FF2B5EF4-FFF2-40B4-BE49-F238E27FC236}">
              <a16:creationId xmlns:a16="http://schemas.microsoft.com/office/drawing/2014/main" id="{EE9DA139-F403-428D-AA2B-DD37D04DDEB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2" name="Text Box 142">
          <a:extLst>
            <a:ext uri="{FF2B5EF4-FFF2-40B4-BE49-F238E27FC236}">
              <a16:creationId xmlns:a16="http://schemas.microsoft.com/office/drawing/2014/main" id="{1F49FEF4-AF20-45F9-A18F-9CFFD51AB47F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3" name="Text Box 143">
          <a:extLst>
            <a:ext uri="{FF2B5EF4-FFF2-40B4-BE49-F238E27FC236}">
              <a16:creationId xmlns:a16="http://schemas.microsoft.com/office/drawing/2014/main" id="{A517FDC8-10C0-43C9-AF24-3A27BBADF463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4" name="Text Box 144">
          <a:extLst>
            <a:ext uri="{FF2B5EF4-FFF2-40B4-BE49-F238E27FC236}">
              <a16:creationId xmlns:a16="http://schemas.microsoft.com/office/drawing/2014/main" id="{40AA8608-B76B-4DD7-AE0A-B124A0D2B9E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5" name="Text Box 145">
          <a:extLst>
            <a:ext uri="{FF2B5EF4-FFF2-40B4-BE49-F238E27FC236}">
              <a16:creationId xmlns:a16="http://schemas.microsoft.com/office/drawing/2014/main" id="{C179EBA5-3D39-4108-A09A-C4CFEFBBA58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6" name="Text Box 146">
          <a:extLst>
            <a:ext uri="{FF2B5EF4-FFF2-40B4-BE49-F238E27FC236}">
              <a16:creationId xmlns:a16="http://schemas.microsoft.com/office/drawing/2014/main" id="{0ACF157A-FDC8-4050-B457-F925C7779E03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7" name="Text Box 147">
          <a:extLst>
            <a:ext uri="{FF2B5EF4-FFF2-40B4-BE49-F238E27FC236}">
              <a16:creationId xmlns:a16="http://schemas.microsoft.com/office/drawing/2014/main" id="{96662A0C-7519-4330-8239-9C56A77644E7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8" name="Text Box 148">
          <a:extLst>
            <a:ext uri="{FF2B5EF4-FFF2-40B4-BE49-F238E27FC236}">
              <a16:creationId xmlns:a16="http://schemas.microsoft.com/office/drawing/2014/main" id="{39E77B80-F880-479D-8ED5-2B3969EC2B7E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59" name="Text Box 149">
          <a:extLst>
            <a:ext uri="{FF2B5EF4-FFF2-40B4-BE49-F238E27FC236}">
              <a16:creationId xmlns:a16="http://schemas.microsoft.com/office/drawing/2014/main" id="{AD2DBBE7-7FE4-4208-8C38-81401C9DC1B3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0" name="Text Box 150">
          <a:extLst>
            <a:ext uri="{FF2B5EF4-FFF2-40B4-BE49-F238E27FC236}">
              <a16:creationId xmlns:a16="http://schemas.microsoft.com/office/drawing/2014/main" id="{00AC6AEC-AE96-4D0B-B365-F1BCCB3F96DC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1" name="Text Box 151">
          <a:extLst>
            <a:ext uri="{FF2B5EF4-FFF2-40B4-BE49-F238E27FC236}">
              <a16:creationId xmlns:a16="http://schemas.microsoft.com/office/drawing/2014/main" id="{D6904994-3B16-4CA8-83E0-842F40D7A973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2" name="Text Box 152">
          <a:extLst>
            <a:ext uri="{FF2B5EF4-FFF2-40B4-BE49-F238E27FC236}">
              <a16:creationId xmlns:a16="http://schemas.microsoft.com/office/drawing/2014/main" id="{4D039236-F8F0-4CFB-8B79-E027225C053F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3" name="Text Box 153">
          <a:extLst>
            <a:ext uri="{FF2B5EF4-FFF2-40B4-BE49-F238E27FC236}">
              <a16:creationId xmlns:a16="http://schemas.microsoft.com/office/drawing/2014/main" id="{A7F6D517-15B8-4F77-B90B-2554378A24F0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4" name="Text Box 154">
          <a:extLst>
            <a:ext uri="{FF2B5EF4-FFF2-40B4-BE49-F238E27FC236}">
              <a16:creationId xmlns:a16="http://schemas.microsoft.com/office/drawing/2014/main" id="{C6E832F8-E315-446C-AB6B-636A884FEE34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5" name="Text Box 155">
          <a:extLst>
            <a:ext uri="{FF2B5EF4-FFF2-40B4-BE49-F238E27FC236}">
              <a16:creationId xmlns:a16="http://schemas.microsoft.com/office/drawing/2014/main" id="{5B3DBD39-A47F-478E-A2EC-9D67917820C8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6" name="Text Box 156">
          <a:extLst>
            <a:ext uri="{FF2B5EF4-FFF2-40B4-BE49-F238E27FC236}">
              <a16:creationId xmlns:a16="http://schemas.microsoft.com/office/drawing/2014/main" id="{AD397AD2-E8AF-4CD6-B9CC-C5F99F105022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7" name="Text Box 157">
          <a:extLst>
            <a:ext uri="{FF2B5EF4-FFF2-40B4-BE49-F238E27FC236}">
              <a16:creationId xmlns:a16="http://schemas.microsoft.com/office/drawing/2014/main" id="{448E2D10-2451-4269-B2F8-B2828385F3E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8" name="Text Box 158">
          <a:extLst>
            <a:ext uri="{FF2B5EF4-FFF2-40B4-BE49-F238E27FC236}">
              <a16:creationId xmlns:a16="http://schemas.microsoft.com/office/drawing/2014/main" id="{A8FBDC0F-6E79-46E6-84D5-0EA87D2CCFF5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69" name="Text Box 159">
          <a:extLst>
            <a:ext uri="{FF2B5EF4-FFF2-40B4-BE49-F238E27FC236}">
              <a16:creationId xmlns:a16="http://schemas.microsoft.com/office/drawing/2014/main" id="{62C66731-EBE3-4548-8D13-CE9DE4C54A2A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70" name="Text Box 160">
          <a:extLst>
            <a:ext uri="{FF2B5EF4-FFF2-40B4-BE49-F238E27FC236}">
              <a16:creationId xmlns:a16="http://schemas.microsoft.com/office/drawing/2014/main" id="{C3B55441-B26C-4EEA-AF4B-B4813B7D8BBA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85725</xdr:colOff>
      <xdr:row>9</xdr:row>
      <xdr:rowOff>9525</xdr:rowOff>
    </xdr:to>
    <xdr:sp macro="" textlink="">
      <xdr:nvSpPr>
        <xdr:cNvPr id="171" name="Text Box 161">
          <a:extLst>
            <a:ext uri="{FF2B5EF4-FFF2-40B4-BE49-F238E27FC236}">
              <a16:creationId xmlns:a16="http://schemas.microsoft.com/office/drawing/2014/main" id="{A59ACA97-AE08-4199-979F-1113E91112E6}"/>
            </a:ext>
          </a:extLst>
        </xdr:cNvPr>
        <xdr:cNvSpPr txBox="1">
          <a:spLocks noChangeArrowheads="1"/>
        </xdr:cNvSpPr>
      </xdr:nvSpPr>
      <xdr:spPr bwMode="auto">
        <a:xfrm>
          <a:off x="2847975" y="6667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72" name="Text Box 40">
          <a:extLst>
            <a:ext uri="{FF2B5EF4-FFF2-40B4-BE49-F238E27FC236}">
              <a16:creationId xmlns:a16="http://schemas.microsoft.com/office/drawing/2014/main" id="{A2EA6FE5-2953-4A6E-A734-3A423B4BA501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73" name="Text Box 41">
          <a:extLst>
            <a:ext uri="{FF2B5EF4-FFF2-40B4-BE49-F238E27FC236}">
              <a16:creationId xmlns:a16="http://schemas.microsoft.com/office/drawing/2014/main" id="{0EBD31F2-B392-4330-B6F1-862B31E20E5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74" name="Text Box 42">
          <a:extLst>
            <a:ext uri="{FF2B5EF4-FFF2-40B4-BE49-F238E27FC236}">
              <a16:creationId xmlns:a16="http://schemas.microsoft.com/office/drawing/2014/main" id="{F3BB6BFA-7488-45B9-905C-4B480CE8FFC8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75" name="Text Box 43">
          <a:extLst>
            <a:ext uri="{FF2B5EF4-FFF2-40B4-BE49-F238E27FC236}">
              <a16:creationId xmlns:a16="http://schemas.microsoft.com/office/drawing/2014/main" id="{18D642A9-D701-43F6-BD6D-057C5B449CF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76" name="Text Box 44">
          <a:extLst>
            <a:ext uri="{FF2B5EF4-FFF2-40B4-BE49-F238E27FC236}">
              <a16:creationId xmlns:a16="http://schemas.microsoft.com/office/drawing/2014/main" id="{F6AF24F1-4572-429A-8445-B5B410F71164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77" name="Text Box 45">
          <a:extLst>
            <a:ext uri="{FF2B5EF4-FFF2-40B4-BE49-F238E27FC236}">
              <a16:creationId xmlns:a16="http://schemas.microsoft.com/office/drawing/2014/main" id="{C68E4C76-45BF-42ED-87B8-30F7B8D6DF8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78" name="Text Box 46">
          <a:extLst>
            <a:ext uri="{FF2B5EF4-FFF2-40B4-BE49-F238E27FC236}">
              <a16:creationId xmlns:a16="http://schemas.microsoft.com/office/drawing/2014/main" id="{A0805ECF-2118-4CB4-BC11-40A6F59A6651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79" name="Text Box 47">
          <a:extLst>
            <a:ext uri="{FF2B5EF4-FFF2-40B4-BE49-F238E27FC236}">
              <a16:creationId xmlns:a16="http://schemas.microsoft.com/office/drawing/2014/main" id="{E35799D3-B353-46B9-935E-3C1202F9A1B5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0" name="Text Box 48">
          <a:extLst>
            <a:ext uri="{FF2B5EF4-FFF2-40B4-BE49-F238E27FC236}">
              <a16:creationId xmlns:a16="http://schemas.microsoft.com/office/drawing/2014/main" id="{F1BA1EC8-3D30-4AA9-821A-804374F7E5F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1" name="Text Box 49">
          <a:extLst>
            <a:ext uri="{FF2B5EF4-FFF2-40B4-BE49-F238E27FC236}">
              <a16:creationId xmlns:a16="http://schemas.microsoft.com/office/drawing/2014/main" id="{AADA3BB8-16E2-479A-ABA1-F55F853C178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2" name="Text Box 50">
          <a:extLst>
            <a:ext uri="{FF2B5EF4-FFF2-40B4-BE49-F238E27FC236}">
              <a16:creationId xmlns:a16="http://schemas.microsoft.com/office/drawing/2014/main" id="{1F615493-FAF3-426A-A907-70F1EBF081B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3" name="Text Box 51">
          <a:extLst>
            <a:ext uri="{FF2B5EF4-FFF2-40B4-BE49-F238E27FC236}">
              <a16:creationId xmlns:a16="http://schemas.microsoft.com/office/drawing/2014/main" id="{FB87CCA6-FD82-46E4-8E0A-19798489E6AD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4" name="Text Box 52">
          <a:extLst>
            <a:ext uri="{FF2B5EF4-FFF2-40B4-BE49-F238E27FC236}">
              <a16:creationId xmlns:a16="http://schemas.microsoft.com/office/drawing/2014/main" id="{7A7A1A74-0CF0-4983-9EEF-2CA0393F7C3D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5" name="Text Box 53">
          <a:extLst>
            <a:ext uri="{FF2B5EF4-FFF2-40B4-BE49-F238E27FC236}">
              <a16:creationId xmlns:a16="http://schemas.microsoft.com/office/drawing/2014/main" id="{0AFB3044-891E-40EA-B709-840B295E4B4E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6" name="Text Box 54">
          <a:extLst>
            <a:ext uri="{FF2B5EF4-FFF2-40B4-BE49-F238E27FC236}">
              <a16:creationId xmlns:a16="http://schemas.microsoft.com/office/drawing/2014/main" id="{865B1F97-D6B0-4C1E-9293-05F88C491A6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7" name="Text Box 55">
          <a:extLst>
            <a:ext uri="{FF2B5EF4-FFF2-40B4-BE49-F238E27FC236}">
              <a16:creationId xmlns:a16="http://schemas.microsoft.com/office/drawing/2014/main" id="{0E4A0A8B-E78B-44FA-B77C-C8D70F5EEFB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8" name="Text Box 56">
          <a:extLst>
            <a:ext uri="{FF2B5EF4-FFF2-40B4-BE49-F238E27FC236}">
              <a16:creationId xmlns:a16="http://schemas.microsoft.com/office/drawing/2014/main" id="{BDD10050-78C5-461B-BE16-3B0024675230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89" name="Text Box 57">
          <a:extLst>
            <a:ext uri="{FF2B5EF4-FFF2-40B4-BE49-F238E27FC236}">
              <a16:creationId xmlns:a16="http://schemas.microsoft.com/office/drawing/2014/main" id="{F9170DA0-F762-4740-BCA3-8CC35E50261F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0" name="Text Box 58">
          <a:extLst>
            <a:ext uri="{FF2B5EF4-FFF2-40B4-BE49-F238E27FC236}">
              <a16:creationId xmlns:a16="http://schemas.microsoft.com/office/drawing/2014/main" id="{58F76077-3BB7-48E5-BDDD-EEA5A54FA808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1" name="Text Box 59">
          <a:extLst>
            <a:ext uri="{FF2B5EF4-FFF2-40B4-BE49-F238E27FC236}">
              <a16:creationId xmlns:a16="http://schemas.microsoft.com/office/drawing/2014/main" id="{95C006E6-5157-4A21-9CB5-4F4243195D7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2" name="Text Box 60">
          <a:extLst>
            <a:ext uri="{FF2B5EF4-FFF2-40B4-BE49-F238E27FC236}">
              <a16:creationId xmlns:a16="http://schemas.microsoft.com/office/drawing/2014/main" id="{E667AE07-AD10-4049-9F50-A08FC2D683A5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3" name="Text Box 61">
          <a:extLst>
            <a:ext uri="{FF2B5EF4-FFF2-40B4-BE49-F238E27FC236}">
              <a16:creationId xmlns:a16="http://schemas.microsoft.com/office/drawing/2014/main" id="{AB859E89-E76E-4A87-AAB3-3EB8433C9F97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4" name="Text Box 62">
          <a:extLst>
            <a:ext uri="{FF2B5EF4-FFF2-40B4-BE49-F238E27FC236}">
              <a16:creationId xmlns:a16="http://schemas.microsoft.com/office/drawing/2014/main" id="{57FFA817-BD7E-419F-9172-7C3C5DAEDFEC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5" name="Text Box 63">
          <a:extLst>
            <a:ext uri="{FF2B5EF4-FFF2-40B4-BE49-F238E27FC236}">
              <a16:creationId xmlns:a16="http://schemas.microsoft.com/office/drawing/2014/main" id="{1899DB9F-368C-4CD4-94CC-21A071F3D04A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6" name="Text Box 64">
          <a:extLst>
            <a:ext uri="{FF2B5EF4-FFF2-40B4-BE49-F238E27FC236}">
              <a16:creationId xmlns:a16="http://schemas.microsoft.com/office/drawing/2014/main" id="{F5AD313D-BC33-47AC-9E80-09AC931032D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7" name="Text Box 65">
          <a:extLst>
            <a:ext uri="{FF2B5EF4-FFF2-40B4-BE49-F238E27FC236}">
              <a16:creationId xmlns:a16="http://schemas.microsoft.com/office/drawing/2014/main" id="{6ECD95C7-91E2-40B2-90E5-6F2775D9FBA3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8" name="Text Box 66">
          <a:extLst>
            <a:ext uri="{FF2B5EF4-FFF2-40B4-BE49-F238E27FC236}">
              <a16:creationId xmlns:a16="http://schemas.microsoft.com/office/drawing/2014/main" id="{8B00C10E-A8F8-470B-8063-07CBED9C0C06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199" name="Text Box 67">
          <a:extLst>
            <a:ext uri="{FF2B5EF4-FFF2-40B4-BE49-F238E27FC236}">
              <a16:creationId xmlns:a16="http://schemas.microsoft.com/office/drawing/2014/main" id="{B28AE1A3-B7A6-461B-870A-D093ADDC7C4C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0" name="Text Box 68">
          <a:extLst>
            <a:ext uri="{FF2B5EF4-FFF2-40B4-BE49-F238E27FC236}">
              <a16:creationId xmlns:a16="http://schemas.microsoft.com/office/drawing/2014/main" id="{97DA3DEB-FB8B-461F-A0AE-65FCE5AC29E0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1" name="Text Box 69">
          <a:extLst>
            <a:ext uri="{FF2B5EF4-FFF2-40B4-BE49-F238E27FC236}">
              <a16:creationId xmlns:a16="http://schemas.microsoft.com/office/drawing/2014/main" id="{0B026988-B0C3-44A6-A94D-A297C766967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2" name="Text Box 70">
          <a:extLst>
            <a:ext uri="{FF2B5EF4-FFF2-40B4-BE49-F238E27FC236}">
              <a16:creationId xmlns:a16="http://schemas.microsoft.com/office/drawing/2014/main" id="{2F9209F7-DC98-4363-886C-A1360AE4564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3" name="Text Box 71">
          <a:extLst>
            <a:ext uri="{FF2B5EF4-FFF2-40B4-BE49-F238E27FC236}">
              <a16:creationId xmlns:a16="http://schemas.microsoft.com/office/drawing/2014/main" id="{87349E2F-EA76-45C3-97C2-15DADDC04E80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4" name="Text Box 72">
          <a:extLst>
            <a:ext uri="{FF2B5EF4-FFF2-40B4-BE49-F238E27FC236}">
              <a16:creationId xmlns:a16="http://schemas.microsoft.com/office/drawing/2014/main" id="{94008F3A-82F9-44F1-BACB-B2F805267D3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5" name="Text Box 73">
          <a:extLst>
            <a:ext uri="{FF2B5EF4-FFF2-40B4-BE49-F238E27FC236}">
              <a16:creationId xmlns:a16="http://schemas.microsoft.com/office/drawing/2014/main" id="{DC6FDCC6-D707-4AD2-8ECF-32057AB7C16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6" name="Text Box 74">
          <a:extLst>
            <a:ext uri="{FF2B5EF4-FFF2-40B4-BE49-F238E27FC236}">
              <a16:creationId xmlns:a16="http://schemas.microsoft.com/office/drawing/2014/main" id="{114D46C6-DA3F-4496-941A-D376DD6D32D8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7" name="Text Box 75">
          <a:extLst>
            <a:ext uri="{FF2B5EF4-FFF2-40B4-BE49-F238E27FC236}">
              <a16:creationId xmlns:a16="http://schemas.microsoft.com/office/drawing/2014/main" id="{B6265220-61AE-4941-BF45-D3A9E82CFA90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8" name="Text Box 76">
          <a:extLst>
            <a:ext uri="{FF2B5EF4-FFF2-40B4-BE49-F238E27FC236}">
              <a16:creationId xmlns:a16="http://schemas.microsoft.com/office/drawing/2014/main" id="{D7B1B542-17C7-4F64-AB98-F60C5350E644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09" name="Text Box 77">
          <a:extLst>
            <a:ext uri="{FF2B5EF4-FFF2-40B4-BE49-F238E27FC236}">
              <a16:creationId xmlns:a16="http://schemas.microsoft.com/office/drawing/2014/main" id="{4C73B531-1B93-436D-AB26-EA3B9D44CC1A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0" name="Text Box 78">
          <a:extLst>
            <a:ext uri="{FF2B5EF4-FFF2-40B4-BE49-F238E27FC236}">
              <a16:creationId xmlns:a16="http://schemas.microsoft.com/office/drawing/2014/main" id="{DF84838D-C6EA-4548-80D5-C6AFA0AA54E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1" name="Text Box 79">
          <a:extLst>
            <a:ext uri="{FF2B5EF4-FFF2-40B4-BE49-F238E27FC236}">
              <a16:creationId xmlns:a16="http://schemas.microsoft.com/office/drawing/2014/main" id="{74349CAF-7F06-45A7-A5AD-06D376B3AE1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2" name="Text Box 80">
          <a:extLst>
            <a:ext uri="{FF2B5EF4-FFF2-40B4-BE49-F238E27FC236}">
              <a16:creationId xmlns:a16="http://schemas.microsoft.com/office/drawing/2014/main" id="{6881C001-C3D8-43EA-A813-15D3A260B35E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3" name="Text Box 81">
          <a:extLst>
            <a:ext uri="{FF2B5EF4-FFF2-40B4-BE49-F238E27FC236}">
              <a16:creationId xmlns:a16="http://schemas.microsoft.com/office/drawing/2014/main" id="{6E6A4A64-8AC9-4CBE-9D47-B171D3D4373A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4" name="Text Box 82">
          <a:extLst>
            <a:ext uri="{FF2B5EF4-FFF2-40B4-BE49-F238E27FC236}">
              <a16:creationId xmlns:a16="http://schemas.microsoft.com/office/drawing/2014/main" id="{7FE9757A-E7E8-44BD-9B56-ED52363646E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5" name="Text Box 83">
          <a:extLst>
            <a:ext uri="{FF2B5EF4-FFF2-40B4-BE49-F238E27FC236}">
              <a16:creationId xmlns:a16="http://schemas.microsoft.com/office/drawing/2014/main" id="{075AEBB0-E539-4790-B213-D3EB4A7C5066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6" name="Text Box 84">
          <a:extLst>
            <a:ext uri="{FF2B5EF4-FFF2-40B4-BE49-F238E27FC236}">
              <a16:creationId xmlns:a16="http://schemas.microsoft.com/office/drawing/2014/main" id="{678E73EC-C41A-439F-BECE-422D1E67CEA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7" name="Text Box 85">
          <a:extLst>
            <a:ext uri="{FF2B5EF4-FFF2-40B4-BE49-F238E27FC236}">
              <a16:creationId xmlns:a16="http://schemas.microsoft.com/office/drawing/2014/main" id="{65DC131F-FA0C-42B7-8C24-5F71757F164F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8" name="Text Box 86">
          <a:extLst>
            <a:ext uri="{FF2B5EF4-FFF2-40B4-BE49-F238E27FC236}">
              <a16:creationId xmlns:a16="http://schemas.microsoft.com/office/drawing/2014/main" id="{3EF486AE-DC72-4FC3-BD96-F6982BE60DD5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19" name="Text Box 87">
          <a:extLst>
            <a:ext uri="{FF2B5EF4-FFF2-40B4-BE49-F238E27FC236}">
              <a16:creationId xmlns:a16="http://schemas.microsoft.com/office/drawing/2014/main" id="{CA9CEFE1-CE35-4B94-B682-F25F02D817A1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0" name="Text Box 88">
          <a:extLst>
            <a:ext uri="{FF2B5EF4-FFF2-40B4-BE49-F238E27FC236}">
              <a16:creationId xmlns:a16="http://schemas.microsoft.com/office/drawing/2014/main" id="{971B455A-78F1-452D-9496-6C626DE88091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1" name="Text Box 89">
          <a:extLst>
            <a:ext uri="{FF2B5EF4-FFF2-40B4-BE49-F238E27FC236}">
              <a16:creationId xmlns:a16="http://schemas.microsoft.com/office/drawing/2014/main" id="{B56582D3-132F-4E4C-A623-242BC121919D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2" name="Text Box 90">
          <a:extLst>
            <a:ext uri="{FF2B5EF4-FFF2-40B4-BE49-F238E27FC236}">
              <a16:creationId xmlns:a16="http://schemas.microsoft.com/office/drawing/2014/main" id="{FA7B7FA3-2971-4FB3-A355-0F80FA594BBC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3" name="Text Box 91">
          <a:extLst>
            <a:ext uri="{FF2B5EF4-FFF2-40B4-BE49-F238E27FC236}">
              <a16:creationId xmlns:a16="http://schemas.microsoft.com/office/drawing/2014/main" id="{632AB4A7-A030-4D5F-8192-2553E91A85F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4" name="Text Box 92">
          <a:extLst>
            <a:ext uri="{FF2B5EF4-FFF2-40B4-BE49-F238E27FC236}">
              <a16:creationId xmlns:a16="http://schemas.microsoft.com/office/drawing/2014/main" id="{96B03B0A-D709-44E2-A927-E8E90219522D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5" name="Text Box 93">
          <a:extLst>
            <a:ext uri="{FF2B5EF4-FFF2-40B4-BE49-F238E27FC236}">
              <a16:creationId xmlns:a16="http://schemas.microsoft.com/office/drawing/2014/main" id="{5A5908DC-C1F3-4D09-B1EA-04723B4FFCB1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6" name="Text Box 94">
          <a:extLst>
            <a:ext uri="{FF2B5EF4-FFF2-40B4-BE49-F238E27FC236}">
              <a16:creationId xmlns:a16="http://schemas.microsoft.com/office/drawing/2014/main" id="{6FA15C01-5FD3-47E3-B259-E45A64276A14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7" name="Text Box 95">
          <a:extLst>
            <a:ext uri="{FF2B5EF4-FFF2-40B4-BE49-F238E27FC236}">
              <a16:creationId xmlns:a16="http://schemas.microsoft.com/office/drawing/2014/main" id="{EDAE6E4B-BAF0-497D-AA8F-2EC3128A2EE7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8" name="Text Box 96">
          <a:extLst>
            <a:ext uri="{FF2B5EF4-FFF2-40B4-BE49-F238E27FC236}">
              <a16:creationId xmlns:a16="http://schemas.microsoft.com/office/drawing/2014/main" id="{7B69A969-A6B3-43B3-92D1-200FF868BBBF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29" name="Text Box 97">
          <a:extLst>
            <a:ext uri="{FF2B5EF4-FFF2-40B4-BE49-F238E27FC236}">
              <a16:creationId xmlns:a16="http://schemas.microsoft.com/office/drawing/2014/main" id="{5BD7F6DF-CACD-4BF3-8D45-196DCAE8F5A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0" name="Text Box 98">
          <a:extLst>
            <a:ext uri="{FF2B5EF4-FFF2-40B4-BE49-F238E27FC236}">
              <a16:creationId xmlns:a16="http://schemas.microsoft.com/office/drawing/2014/main" id="{61F2F21D-56BC-488B-9110-C7BD5F3ACE4F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1" name="Text Box 99">
          <a:extLst>
            <a:ext uri="{FF2B5EF4-FFF2-40B4-BE49-F238E27FC236}">
              <a16:creationId xmlns:a16="http://schemas.microsoft.com/office/drawing/2014/main" id="{3F9BC17A-46BE-4EA4-AB4D-6ED55B8D5B20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2" name="Text Box 100">
          <a:extLst>
            <a:ext uri="{FF2B5EF4-FFF2-40B4-BE49-F238E27FC236}">
              <a16:creationId xmlns:a16="http://schemas.microsoft.com/office/drawing/2014/main" id="{0643F70B-D428-426C-89F2-8CE7A7EBE4D3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3" name="Text Box 101">
          <a:extLst>
            <a:ext uri="{FF2B5EF4-FFF2-40B4-BE49-F238E27FC236}">
              <a16:creationId xmlns:a16="http://schemas.microsoft.com/office/drawing/2014/main" id="{FEFB24C4-CD1D-4FBB-82B9-1F7E5234FA0F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4" name="Text Box 102">
          <a:extLst>
            <a:ext uri="{FF2B5EF4-FFF2-40B4-BE49-F238E27FC236}">
              <a16:creationId xmlns:a16="http://schemas.microsoft.com/office/drawing/2014/main" id="{FE39A69D-0E31-4D9A-B083-237F7BAF7B23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5" name="Text Box 103">
          <a:extLst>
            <a:ext uri="{FF2B5EF4-FFF2-40B4-BE49-F238E27FC236}">
              <a16:creationId xmlns:a16="http://schemas.microsoft.com/office/drawing/2014/main" id="{D7129224-A97D-44E1-94BD-C6CE7ECD689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6" name="Text Box 104">
          <a:extLst>
            <a:ext uri="{FF2B5EF4-FFF2-40B4-BE49-F238E27FC236}">
              <a16:creationId xmlns:a16="http://schemas.microsoft.com/office/drawing/2014/main" id="{F2D79F82-A665-46F6-8354-B0BA596B8A8D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7" name="Text Box 105">
          <a:extLst>
            <a:ext uri="{FF2B5EF4-FFF2-40B4-BE49-F238E27FC236}">
              <a16:creationId xmlns:a16="http://schemas.microsoft.com/office/drawing/2014/main" id="{86CA243C-D5CF-4191-97E5-093E81CD6B3E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8" name="Text Box 106">
          <a:extLst>
            <a:ext uri="{FF2B5EF4-FFF2-40B4-BE49-F238E27FC236}">
              <a16:creationId xmlns:a16="http://schemas.microsoft.com/office/drawing/2014/main" id="{BDC43ABF-8A37-4D0F-892B-7950D0F2AD75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39" name="Text Box 107">
          <a:extLst>
            <a:ext uri="{FF2B5EF4-FFF2-40B4-BE49-F238E27FC236}">
              <a16:creationId xmlns:a16="http://schemas.microsoft.com/office/drawing/2014/main" id="{1417B236-1412-4E33-9BCE-22D5CF255F2A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0" name="Text Box 108">
          <a:extLst>
            <a:ext uri="{FF2B5EF4-FFF2-40B4-BE49-F238E27FC236}">
              <a16:creationId xmlns:a16="http://schemas.microsoft.com/office/drawing/2014/main" id="{A0F86D78-355D-49E3-B673-7A9851CE1006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1" name="Text Box 109">
          <a:extLst>
            <a:ext uri="{FF2B5EF4-FFF2-40B4-BE49-F238E27FC236}">
              <a16:creationId xmlns:a16="http://schemas.microsoft.com/office/drawing/2014/main" id="{546A2D46-D87B-4DB8-BBCC-F9AB113D7184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2" name="Text Box 110">
          <a:extLst>
            <a:ext uri="{FF2B5EF4-FFF2-40B4-BE49-F238E27FC236}">
              <a16:creationId xmlns:a16="http://schemas.microsoft.com/office/drawing/2014/main" id="{F9E9D7A9-6552-4F6B-90D4-E7E2AF6C3788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3" name="Text Box 111">
          <a:extLst>
            <a:ext uri="{FF2B5EF4-FFF2-40B4-BE49-F238E27FC236}">
              <a16:creationId xmlns:a16="http://schemas.microsoft.com/office/drawing/2014/main" id="{56436522-790D-4F65-B0A8-186809BC64DE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4" name="Text Box 112">
          <a:extLst>
            <a:ext uri="{FF2B5EF4-FFF2-40B4-BE49-F238E27FC236}">
              <a16:creationId xmlns:a16="http://schemas.microsoft.com/office/drawing/2014/main" id="{C568DEC8-C364-4570-A77E-9968818BE201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5" name="Text Box 113">
          <a:extLst>
            <a:ext uri="{FF2B5EF4-FFF2-40B4-BE49-F238E27FC236}">
              <a16:creationId xmlns:a16="http://schemas.microsoft.com/office/drawing/2014/main" id="{DDCDB023-B608-432D-BA12-E6818F4735A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6" name="Text Box 114">
          <a:extLst>
            <a:ext uri="{FF2B5EF4-FFF2-40B4-BE49-F238E27FC236}">
              <a16:creationId xmlns:a16="http://schemas.microsoft.com/office/drawing/2014/main" id="{8D502CA1-5CCC-4E59-B3FB-3FEF8678C6F7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7" name="Text Box 115">
          <a:extLst>
            <a:ext uri="{FF2B5EF4-FFF2-40B4-BE49-F238E27FC236}">
              <a16:creationId xmlns:a16="http://schemas.microsoft.com/office/drawing/2014/main" id="{1BFE9387-CBE1-4C3D-B093-32DB5E7E477E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8" name="Text Box 116">
          <a:extLst>
            <a:ext uri="{FF2B5EF4-FFF2-40B4-BE49-F238E27FC236}">
              <a16:creationId xmlns:a16="http://schemas.microsoft.com/office/drawing/2014/main" id="{F429DE80-CC3E-4C57-95A1-91CBB9A6DD58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49" name="Text Box 117">
          <a:extLst>
            <a:ext uri="{FF2B5EF4-FFF2-40B4-BE49-F238E27FC236}">
              <a16:creationId xmlns:a16="http://schemas.microsoft.com/office/drawing/2014/main" id="{58DF040C-4643-4654-9693-4450F28C5CB1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0" name="Text Box 118">
          <a:extLst>
            <a:ext uri="{FF2B5EF4-FFF2-40B4-BE49-F238E27FC236}">
              <a16:creationId xmlns:a16="http://schemas.microsoft.com/office/drawing/2014/main" id="{B607749E-7BC8-419C-9F04-8736EC79A890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1" name="Text Box 119">
          <a:extLst>
            <a:ext uri="{FF2B5EF4-FFF2-40B4-BE49-F238E27FC236}">
              <a16:creationId xmlns:a16="http://schemas.microsoft.com/office/drawing/2014/main" id="{4E9BC1C3-C13C-4D54-89D6-EFC460DACDF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2" name="Text Box 120">
          <a:extLst>
            <a:ext uri="{FF2B5EF4-FFF2-40B4-BE49-F238E27FC236}">
              <a16:creationId xmlns:a16="http://schemas.microsoft.com/office/drawing/2014/main" id="{110C0E1B-A31A-4943-B593-50863B0DF317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3" name="Text Box 121">
          <a:extLst>
            <a:ext uri="{FF2B5EF4-FFF2-40B4-BE49-F238E27FC236}">
              <a16:creationId xmlns:a16="http://schemas.microsoft.com/office/drawing/2014/main" id="{11EECA27-5573-48A5-9848-9A458C7FF084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4" name="Text Box 122">
          <a:extLst>
            <a:ext uri="{FF2B5EF4-FFF2-40B4-BE49-F238E27FC236}">
              <a16:creationId xmlns:a16="http://schemas.microsoft.com/office/drawing/2014/main" id="{F33A3FB2-766F-4C93-B91C-DC38A9CDA6FF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5" name="Text Box 123">
          <a:extLst>
            <a:ext uri="{FF2B5EF4-FFF2-40B4-BE49-F238E27FC236}">
              <a16:creationId xmlns:a16="http://schemas.microsoft.com/office/drawing/2014/main" id="{7558F317-A2ED-4425-BE39-881CC1B1BECE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6" name="Text Box 124">
          <a:extLst>
            <a:ext uri="{FF2B5EF4-FFF2-40B4-BE49-F238E27FC236}">
              <a16:creationId xmlns:a16="http://schemas.microsoft.com/office/drawing/2014/main" id="{F31C4A36-B49F-422D-83DD-87E05AAFE65E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7" name="Text Box 125">
          <a:extLst>
            <a:ext uri="{FF2B5EF4-FFF2-40B4-BE49-F238E27FC236}">
              <a16:creationId xmlns:a16="http://schemas.microsoft.com/office/drawing/2014/main" id="{453D2F67-7BEA-4B04-B47F-CC0121137641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8" name="Text Box 126">
          <a:extLst>
            <a:ext uri="{FF2B5EF4-FFF2-40B4-BE49-F238E27FC236}">
              <a16:creationId xmlns:a16="http://schemas.microsoft.com/office/drawing/2014/main" id="{005A7748-B006-4889-8EAD-BDC861AAD82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59" name="Text Box 127">
          <a:extLst>
            <a:ext uri="{FF2B5EF4-FFF2-40B4-BE49-F238E27FC236}">
              <a16:creationId xmlns:a16="http://schemas.microsoft.com/office/drawing/2014/main" id="{D08B7467-D082-42D8-8573-28559C16A05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0" name="Text Box 128">
          <a:extLst>
            <a:ext uri="{FF2B5EF4-FFF2-40B4-BE49-F238E27FC236}">
              <a16:creationId xmlns:a16="http://schemas.microsoft.com/office/drawing/2014/main" id="{A4710F7C-0FFF-4D78-8E66-90FDB68E7DB8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1" name="Text Box 129">
          <a:extLst>
            <a:ext uri="{FF2B5EF4-FFF2-40B4-BE49-F238E27FC236}">
              <a16:creationId xmlns:a16="http://schemas.microsoft.com/office/drawing/2014/main" id="{FA322777-44AB-4043-A8CC-4C547E73EF77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2" name="Text Box 130">
          <a:extLst>
            <a:ext uri="{FF2B5EF4-FFF2-40B4-BE49-F238E27FC236}">
              <a16:creationId xmlns:a16="http://schemas.microsoft.com/office/drawing/2014/main" id="{14D913A1-2D46-4DF8-A7C7-8AFE3C08D56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3" name="Text Box 131">
          <a:extLst>
            <a:ext uri="{FF2B5EF4-FFF2-40B4-BE49-F238E27FC236}">
              <a16:creationId xmlns:a16="http://schemas.microsoft.com/office/drawing/2014/main" id="{203AD8A6-2DBF-45D8-965C-08BC307C381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4" name="Text Box 132">
          <a:extLst>
            <a:ext uri="{FF2B5EF4-FFF2-40B4-BE49-F238E27FC236}">
              <a16:creationId xmlns:a16="http://schemas.microsoft.com/office/drawing/2014/main" id="{6D5D927E-DBAC-4471-9A3E-35027058582F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5" name="Text Box 133">
          <a:extLst>
            <a:ext uri="{FF2B5EF4-FFF2-40B4-BE49-F238E27FC236}">
              <a16:creationId xmlns:a16="http://schemas.microsoft.com/office/drawing/2014/main" id="{3E444171-2FB9-405D-93EE-05AD686334A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6" name="Text Box 134">
          <a:extLst>
            <a:ext uri="{FF2B5EF4-FFF2-40B4-BE49-F238E27FC236}">
              <a16:creationId xmlns:a16="http://schemas.microsoft.com/office/drawing/2014/main" id="{A2436E57-EDEF-4A17-9093-9394408B7E37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7" name="Text Box 135">
          <a:extLst>
            <a:ext uri="{FF2B5EF4-FFF2-40B4-BE49-F238E27FC236}">
              <a16:creationId xmlns:a16="http://schemas.microsoft.com/office/drawing/2014/main" id="{ADC2A302-59E1-41F6-90C9-B3A90EAD059D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8" name="Text Box 136">
          <a:extLst>
            <a:ext uri="{FF2B5EF4-FFF2-40B4-BE49-F238E27FC236}">
              <a16:creationId xmlns:a16="http://schemas.microsoft.com/office/drawing/2014/main" id="{C656AD70-B2E3-4B0D-8225-1F78E46410B4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69" name="Text Box 137">
          <a:extLst>
            <a:ext uri="{FF2B5EF4-FFF2-40B4-BE49-F238E27FC236}">
              <a16:creationId xmlns:a16="http://schemas.microsoft.com/office/drawing/2014/main" id="{B0957C09-268E-4FFA-BC58-09D47E9CBB2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0" name="Text Box 138">
          <a:extLst>
            <a:ext uri="{FF2B5EF4-FFF2-40B4-BE49-F238E27FC236}">
              <a16:creationId xmlns:a16="http://schemas.microsoft.com/office/drawing/2014/main" id="{60ADDB5E-84BB-4733-9548-E3784D75EEA9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1" name="Text Box 139">
          <a:extLst>
            <a:ext uri="{FF2B5EF4-FFF2-40B4-BE49-F238E27FC236}">
              <a16:creationId xmlns:a16="http://schemas.microsoft.com/office/drawing/2014/main" id="{3F639468-A573-407A-B4EA-4D5427837F84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2" name="Text Box 140">
          <a:extLst>
            <a:ext uri="{FF2B5EF4-FFF2-40B4-BE49-F238E27FC236}">
              <a16:creationId xmlns:a16="http://schemas.microsoft.com/office/drawing/2014/main" id="{033BC49A-43A4-4E98-AFB0-35906F067F66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3" name="Text Box 141">
          <a:extLst>
            <a:ext uri="{FF2B5EF4-FFF2-40B4-BE49-F238E27FC236}">
              <a16:creationId xmlns:a16="http://schemas.microsoft.com/office/drawing/2014/main" id="{A08CE09D-8754-46E7-87D4-4312F6D42BF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4" name="Text Box 142">
          <a:extLst>
            <a:ext uri="{FF2B5EF4-FFF2-40B4-BE49-F238E27FC236}">
              <a16:creationId xmlns:a16="http://schemas.microsoft.com/office/drawing/2014/main" id="{72A406EF-C4BD-49BC-ABB2-CC4218F4D885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5" name="Text Box 143">
          <a:extLst>
            <a:ext uri="{FF2B5EF4-FFF2-40B4-BE49-F238E27FC236}">
              <a16:creationId xmlns:a16="http://schemas.microsoft.com/office/drawing/2014/main" id="{0EB231D4-66F2-485A-B8A0-51B97CAF0017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6" name="Text Box 144">
          <a:extLst>
            <a:ext uri="{FF2B5EF4-FFF2-40B4-BE49-F238E27FC236}">
              <a16:creationId xmlns:a16="http://schemas.microsoft.com/office/drawing/2014/main" id="{0339040A-0186-40AA-868E-F999BCB9644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7" name="Text Box 145">
          <a:extLst>
            <a:ext uri="{FF2B5EF4-FFF2-40B4-BE49-F238E27FC236}">
              <a16:creationId xmlns:a16="http://schemas.microsoft.com/office/drawing/2014/main" id="{974660D2-6E54-4266-A3DA-3E529D0FA68D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8" name="Text Box 146">
          <a:extLst>
            <a:ext uri="{FF2B5EF4-FFF2-40B4-BE49-F238E27FC236}">
              <a16:creationId xmlns:a16="http://schemas.microsoft.com/office/drawing/2014/main" id="{56C94D4D-A0AC-4476-8810-372A944E7FC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79" name="Text Box 147">
          <a:extLst>
            <a:ext uri="{FF2B5EF4-FFF2-40B4-BE49-F238E27FC236}">
              <a16:creationId xmlns:a16="http://schemas.microsoft.com/office/drawing/2014/main" id="{0D3C3280-E405-46A4-924F-D61429F5969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0" name="Text Box 148">
          <a:extLst>
            <a:ext uri="{FF2B5EF4-FFF2-40B4-BE49-F238E27FC236}">
              <a16:creationId xmlns:a16="http://schemas.microsoft.com/office/drawing/2014/main" id="{A259A10C-F640-443D-A30C-CCCFB3B5EBB8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1" name="Text Box 149">
          <a:extLst>
            <a:ext uri="{FF2B5EF4-FFF2-40B4-BE49-F238E27FC236}">
              <a16:creationId xmlns:a16="http://schemas.microsoft.com/office/drawing/2014/main" id="{71937A72-9A9B-4752-940E-A412F0B3937A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2" name="Text Box 150">
          <a:extLst>
            <a:ext uri="{FF2B5EF4-FFF2-40B4-BE49-F238E27FC236}">
              <a16:creationId xmlns:a16="http://schemas.microsoft.com/office/drawing/2014/main" id="{62830606-6EF5-478B-BEA6-3CCA95161626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3" name="Text Box 151">
          <a:extLst>
            <a:ext uri="{FF2B5EF4-FFF2-40B4-BE49-F238E27FC236}">
              <a16:creationId xmlns:a16="http://schemas.microsoft.com/office/drawing/2014/main" id="{145EE5F4-59BA-4966-9EDC-BBA3D27D5FBB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4" name="Text Box 152">
          <a:extLst>
            <a:ext uri="{FF2B5EF4-FFF2-40B4-BE49-F238E27FC236}">
              <a16:creationId xmlns:a16="http://schemas.microsoft.com/office/drawing/2014/main" id="{22732245-CC8B-47A9-9BF1-7E859658775C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5" name="Text Box 153">
          <a:extLst>
            <a:ext uri="{FF2B5EF4-FFF2-40B4-BE49-F238E27FC236}">
              <a16:creationId xmlns:a16="http://schemas.microsoft.com/office/drawing/2014/main" id="{D4BD982E-DFB3-408E-8C87-8250EC4E0D25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6" name="Text Box 154">
          <a:extLst>
            <a:ext uri="{FF2B5EF4-FFF2-40B4-BE49-F238E27FC236}">
              <a16:creationId xmlns:a16="http://schemas.microsoft.com/office/drawing/2014/main" id="{7AA15E17-4B07-44F1-9B9E-D5A562CC2393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7" name="Text Box 155">
          <a:extLst>
            <a:ext uri="{FF2B5EF4-FFF2-40B4-BE49-F238E27FC236}">
              <a16:creationId xmlns:a16="http://schemas.microsoft.com/office/drawing/2014/main" id="{90665DD8-ACAD-4576-9AA3-12B381BC5B2D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8" name="Text Box 156">
          <a:extLst>
            <a:ext uri="{FF2B5EF4-FFF2-40B4-BE49-F238E27FC236}">
              <a16:creationId xmlns:a16="http://schemas.microsoft.com/office/drawing/2014/main" id="{D98FD90D-D78E-47AE-A4FC-9181C3C9F1D7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89" name="Text Box 157">
          <a:extLst>
            <a:ext uri="{FF2B5EF4-FFF2-40B4-BE49-F238E27FC236}">
              <a16:creationId xmlns:a16="http://schemas.microsoft.com/office/drawing/2014/main" id="{A7DBFD59-B469-42B6-82F0-C965E2028154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90" name="Text Box 158">
          <a:extLst>
            <a:ext uri="{FF2B5EF4-FFF2-40B4-BE49-F238E27FC236}">
              <a16:creationId xmlns:a16="http://schemas.microsoft.com/office/drawing/2014/main" id="{3476F27A-EEDE-4855-AB7B-39D5AFF8D4DA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91" name="Text Box 159">
          <a:extLst>
            <a:ext uri="{FF2B5EF4-FFF2-40B4-BE49-F238E27FC236}">
              <a16:creationId xmlns:a16="http://schemas.microsoft.com/office/drawing/2014/main" id="{5D94D88C-F66F-4539-94FA-45961ED68A83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92" name="Text Box 160">
          <a:extLst>
            <a:ext uri="{FF2B5EF4-FFF2-40B4-BE49-F238E27FC236}">
              <a16:creationId xmlns:a16="http://schemas.microsoft.com/office/drawing/2014/main" id="{EB2ED4F0-39F7-4AC5-AB0B-67750B31366E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85725</xdr:colOff>
      <xdr:row>8</xdr:row>
      <xdr:rowOff>66675</xdr:rowOff>
    </xdr:to>
    <xdr:sp macro="" textlink="">
      <xdr:nvSpPr>
        <xdr:cNvPr id="293" name="Text Box 161">
          <a:extLst>
            <a:ext uri="{FF2B5EF4-FFF2-40B4-BE49-F238E27FC236}">
              <a16:creationId xmlns:a16="http://schemas.microsoft.com/office/drawing/2014/main" id="{2E77F4DD-F4F2-40D8-AB40-0421DAF0B492}"/>
            </a:ext>
          </a:extLst>
        </xdr:cNvPr>
        <xdr:cNvSpPr txBox="1">
          <a:spLocks noChangeArrowheads="1"/>
        </xdr:cNvSpPr>
      </xdr:nvSpPr>
      <xdr:spPr bwMode="auto">
        <a:xfrm>
          <a:off x="2847975" y="409575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294" name="Text Box 2048">
          <a:extLst>
            <a:ext uri="{FF2B5EF4-FFF2-40B4-BE49-F238E27FC236}">
              <a16:creationId xmlns:a16="http://schemas.microsoft.com/office/drawing/2014/main" id="{0596242B-CA54-41C6-ACA6-20933E61CF3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295" name="Text Box 2049">
          <a:extLst>
            <a:ext uri="{FF2B5EF4-FFF2-40B4-BE49-F238E27FC236}">
              <a16:creationId xmlns:a16="http://schemas.microsoft.com/office/drawing/2014/main" id="{A2573D89-EA0A-4946-8026-1496E8FAE1F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296" name="Text Box 2050">
          <a:extLst>
            <a:ext uri="{FF2B5EF4-FFF2-40B4-BE49-F238E27FC236}">
              <a16:creationId xmlns:a16="http://schemas.microsoft.com/office/drawing/2014/main" id="{F3A0919F-0911-4C6D-A0AB-02284F4133B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297" name="Text Box 2051">
          <a:extLst>
            <a:ext uri="{FF2B5EF4-FFF2-40B4-BE49-F238E27FC236}">
              <a16:creationId xmlns:a16="http://schemas.microsoft.com/office/drawing/2014/main" id="{8134BAC5-994A-42BD-9A9E-6606BD599A7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298" name="Text Box 2052">
          <a:extLst>
            <a:ext uri="{FF2B5EF4-FFF2-40B4-BE49-F238E27FC236}">
              <a16:creationId xmlns:a16="http://schemas.microsoft.com/office/drawing/2014/main" id="{11E92FC5-7BF2-4D09-8C23-8AB01FF93A9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299" name="Text Box 2053">
          <a:extLst>
            <a:ext uri="{FF2B5EF4-FFF2-40B4-BE49-F238E27FC236}">
              <a16:creationId xmlns:a16="http://schemas.microsoft.com/office/drawing/2014/main" id="{428F8272-BBF6-4B67-9AD9-97CB78A7932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0" name="Text Box 2054">
          <a:extLst>
            <a:ext uri="{FF2B5EF4-FFF2-40B4-BE49-F238E27FC236}">
              <a16:creationId xmlns:a16="http://schemas.microsoft.com/office/drawing/2014/main" id="{8E01E218-FDF4-42F1-83C9-DE5C9B65DC6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1" name="Text Box 2055">
          <a:extLst>
            <a:ext uri="{FF2B5EF4-FFF2-40B4-BE49-F238E27FC236}">
              <a16:creationId xmlns:a16="http://schemas.microsoft.com/office/drawing/2014/main" id="{69141066-AAB7-4DA7-89B7-5AC9B3C1C0E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2" name="Text Box 2056">
          <a:extLst>
            <a:ext uri="{FF2B5EF4-FFF2-40B4-BE49-F238E27FC236}">
              <a16:creationId xmlns:a16="http://schemas.microsoft.com/office/drawing/2014/main" id="{4864A195-4255-4A59-93C1-D1AA5ED9FBD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3" name="Text Box 2057">
          <a:extLst>
            <a:ext uri="{FF2B5EF4-FFF2-40B4-BE49-F238E27FC236}">
              <a16:creationId xmlns:a16="http://schemas.microsoft.com/office/drawing/2014/main" id="{56620CB0-AD65-4150-B795-5128379A1C1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4" name="Text Box 2058">
          <a:extLst>
            <a:ext uri="{FF2B5EF4-FFF2-40B4-BE49-F238E27FC236}">
              <a16:creationId xmlns:a16="http://schemas.microsoft.com/office/drawing/2014/main" id="{5C9E4616-5B16-4DBF-9F4A-3641C15944E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5" name="Text Box 2059">
          <a:extLst>
            <a:ext uri="{FF2B5EF4-FFF2-40B4-BE49-F238E27FC236}">
              <a16:creationId xmlns:a16="http://schemas.microsoft.com/office/drawing/2014/main" id="{1C0E15CD-A22C-4661-87D3-0C0C6561971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6" name="Text Box 2060">
          <a:extLst>
            <a:ext uri="{FF2B5EF4-FFF2-40B4-BE49-F238E27FC236}">
              <a16:creationId xmlns:a16="http://schemas.microsoft.com/office/drawing/2014/main" id="{CA725E95-20BB-4313-93A3-C99202C2292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7" name="Text Box 2061">
          <a:extLst>
            <a:ext uri="{FF2B5EF4-FFF2-40B4-BE49-F238E27FC236}">
              <a16:creationId xmlns:a16="http://schemas.microsoft.com/office/drawing/2014/main" id="{66C8CA1A-2F29-4C1D-8F3D-25751D91843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8" name="Text Box 2062">
          <a:extLst>
            <a:ext uri="{FF2B5EF4-FFF2-40B4-BE49-F238E27FC236}">
              <a16:creationId xmlns:a16="http://schemas.microsoft.com/office/drawing/2014/main" id="{1F4FB5A9-5AC6-4392-B432-6A3D7AF620A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09" name="Text Box 2063">
          <a:extLst>
            <a:ext uri="{FF2B5EF4-FFF2-40B4-BE49-F238E27FC236}">
              <a16:creationId xmlns:a16="http://schemas.microsoft.com/office/drawing/2014/main" id="{DF809045-9557-42AF-BC26-6DE8B79C723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0" name="Text Box 2064">
          <a:extLst>
            <a:ext uri="{FF2B5EF4-FFF2-40B4-BE49-F238E27FC236}">
              <a16:creationId xmlns:a16="http://schemas.microsoft.com/office/drawing/2014/main" id="{9ABFB9A4-4F08-4075-A15B-01655D6D96B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1" name="Text Box 2065">
          <a:extLst>
            <a:ext uri="{FF2B5EF4-FFF2-40B4-BE49-F238E27FC236}">
              <a16:creationId xmlns:a16="http://schemas.microsoft.com/office/drawing/2014/main" id="{4872A096-5AF2-4E25-BA1F-6B12733BAE5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2" name="Text Box 2066">
          <a:extLst>
            <a:ext uri="{FF2B5EF4-FFF2-40B4-BE49-F238E27FC236}">
              <a16:creationId xmlns:a16="http://schemas.microsoft.com/office/drawing/2014/main" id="{DA0A92A8-3517-44D6-BAB4-1E82C88CB29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3" name="Text Box 2067">
          <a:extLst>
            <a:ext uri="{FF2B5EF4-FFF2-40B4-BE49-F238E27FC236}">
              <a16:creationId xmlns:a16="http://schemas.microsoft.com/office/drawing/2014/main" id="{37326DD9-1EA9-4B3A-8D7E-BC1A851FE6D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4" name="Text Box 2068">
          <a:extLst>
            <a:ext uri="{FF2B5EF4-FFF2-40B4-BE49-F238E27FC236}">
              <a16:creationId xmlns:a16="http://schemas.microsoft.com/office/drawing/2014/main" id="{9F909953-C859-4A6C-8F07-B82297B3F62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5" name="Text Box 2069">
          <a:extLst>
            <a:ext uri="{FF2B5EF4-FFF2-40B4-BE49-F238E27FC236}">
              <a16:creationId xmlns:a16="http://schemas.microsoft.com/office/drawing/2014/main" id="{87EC4E4C-ABED-4C20-84C2-E1A64A75B0F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6" name="Text Box 2070">
          <a:extLst>
            <a:ext uri="{FF2B5EF4-FFF2-40B4-BE49-F238E27FC236}">
              <a16:creationId xmlns:a16="http://schemas.microsoft.com/office/drawing/2014/main" id="{256BBE19-BF9B-40CB-B91D-C99BEE0DC4E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7" name="Text Box 2071">
          <a:extLst>
            <a:ext uri="{FF2B5EF4-FFF2-40B4-BE49-F238E27FC236}">
              <a16:creationId xmlns:a16="http://schemas.microsoft.com/office/drawing/2014/main" id="{9EBC2D5A-6FBE-4D50-9CAA-64BC0DB576E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8" name="Text Box 2072">
          <a:extLst>
            <a:ext uri="{FF2B5EF4-FFF2-40B4-BE49-F238E27FC236}">
              <a16:creationId xmlns:a16="http://schemas.microsoft.com/office/drawing/2014/main" id="{A3EB66BB-10A9-4FA3-8BF6-AFA6CD31285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19" name="Text Box 2073">
          <a:extLst>
            <a:ext uri="{FF2B5EF4-FFF2-40B4-BE49-F238E27FC236}">
              <a16:creationId xmlns:a16="http://schemas.microsoft.com/office/drawing/2014/main" id="{ED8F8C12-D90B-480A-8FD0-FD62BBFA683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0" name="Text Box 2074">
          <a:extLst>
            <a:ext uri="{FF2B5EF4-FFF2-40B4-BE49-F238E27FC236}">
              <a16:creationId xmlns:a16="http://schemas.microsoft.com/office/drawing/2014/main" id="{B49CCBE0-C7E8-42BA-8D68-AEE083DA9F8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1" name="Text Box 2075">
          <a:extLst>
            <a:ext uri="{FF2B5EF4-FFF2-40B4-BE49-F238E27FC236}">
              <a16:creationId xmlns:a16="http://schemas.microsoft.com/office/drawing/2014/main" id="{7EA42870-0410-4690-AC14-68FADA63671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2" name="Text Box 2076">
          <a:extLst>
            <a:ext uri="{FF2B5EF4-FFF2-40B4-BE49-F238E27FC236}">
              <a16:creationId xmlns:a16="http://schemas.microsoft.com/office/drawing/2014/main" id="{672C4651-7156-491F-A5FE-657A8CDDFBB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3" name="Text Box 2077">
          <a:extLst>
            <a:ext uri="{FF2B5EF4-FFF2-40B4-BE49-F238E27FC236}">
              <a16:creationId xmlns:a16="http://schemas.microsoft.com/office/drawing/2014/main" id="{8AEEF968-31A3-416A-B4A5-522684CCCEB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4" name="Text Box 2078">
          <a:extLst>
            <a:ext uri="{FF2B5EF4-FFF2-40B4-BE49-F238E27FC236}">
              <a16:creationId xmlns:a16="http://schemas.microsoft.com/office/drawing/2014/main" id="{B639E98F-DE70-41EB-89DC-85BF66BF31C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5" name="Text Box 2079">
          <a:extLst>
            <a:ext uri="{FF2B5EF4-FFF2-40B4-BE49-F238E27FC236}">
              <a16:creationId xmlns:a16="http://schemas.microsoft.com/office/drawing/2014/main" id="{A818A48F-6C4A-4349-B4DE-746B0564736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6" name="Text Box 2080">
          <a:extLst>
            <a:ext uri="{FF2B5EF4-FFF2-40B4-BE49-F238E27FC236}">
              <a16:creationId xmlns:a16="http://schemas.microsoft.com/office/drawing/2014/main" id="{B360D6CA-A9E4-4262-A7DA-2B628607B50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7" name="Text Box 2081">
          <a:extLst>
            <a:ext uri="{FF2B5EF4-FFF2-40B4-BE49-F238E27FC236}">
              <a16:creationId xmlns:a16="http://schemas.microsoft.com/office/drawing/2014/main" id="{8CC62503-9242-4AF2-9856-D991B5B4859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8" name="Text Box 2082">
          <a:extLst>
            <a:ext uri="{FF2B5EF4-FFF2-40B4-BE49-F238E27FC236}">
              <a16:creationId xmlns:a16="http://schemas.microsoft.com/office/drawing/2014/main" id="{828A480D-D9D4-4379-AA6A-818167E3BF5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29" name="Text Box 2083">
          <a:extLst>
            <a:ext uri="{FF2B5EF4-FFF2-40B4-BE49-F238E27FC236}">
              <a16:creationId xmlns:a16="http://schemas.microsoft.com/office/drawing/2014/main" id="{58F44835-1908-47C4-8FB0-A4733D28856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0" name="Text Box 2084">
          <a:extLst>
            <a:ext uri="{FF2B5EF4-FFF2-40B4-BE49-F238E27FC236}">
              <a16:creationId xmlns:a16="http://schemas.microsoft.com/office/drawing/2014/main" id="{79DA12EE-11BC-45AC-93D7-BED261F971E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1" name="Text Box 2085">
          <a:extLst>
            <a:ext uri="{FF2B5EF4-FFF2-40B4-BE49-F238E27FC236}">
              <a16:creationId xmlns:a16="http://schemas.microsoft.com/office/drawing/2014/main" id="{F8793309-567F-4BF3-B746-DE9E62B706A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2" name="Text Box 2086">
          <a:extLst>
            <a:ext uri="{FF2B5EF4-FFF2-40B4-BE49-F238E27FC236}">
              <a16:creationId xmlns:a16="http://schemas.microsoft.com/office/drawing/2014/main" id="{509C5A2A-120F-4864-8DFB-B91D0AAB53F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3" name="Text Box 2087">
          <a:extLst>
            <a:ext uri="{FF2B5EF4-FFF2-40B4-BE49-F238E27FC236}">
              <a16:creationId xmlns:a16="http://schemas.microsoft.com/office/drawing/2014/main" id="{6E3FEBAD-6A79-4F1B-86DC-641796090EE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4" name="Text Box 2088">
          <a:extLst>
            <a:ext uri="{FF2B5EF4-FFF2-40B4-BE49-F238E27FC236}">
              <a16:creationId xmlns:a16="http://schemas.microsoft.com/office/drawing/2014/main" id="{0996EA33-79FD-4A31-A7E9-479F284531E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5" name="Text Box 2089">
          <a:extLst>
            <a:ext uri="{FF2B5EF4-FFF2-40B4-BE49-F238E27FC236}">
              <a16:creationId xmlns:a16="http://schemas.microsoft.com/office/drawing/2014/main" id="{5AAA05BB-7827-4E83-84D4-4076C543018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6" name="Text Box 2090">
          <a:extLst>
            <a:ext uri="{FF2B5EF4-FFF2-40B4-BE49-F238E27FC236}">
              <a16:creationId xmlns:a16="http://schemas.microsoft.com/office/drawing/2014/main" id="{C3E0D296-C09D-4CDB-8535-354CCA11726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7" name="Text Box 2091">
          <a:extLst>
            <a:ext uri="{FF2B5EF4-FFF2-40B4-BE49-F238E27FC236}">
              <a16:creationId xmlns:a16="http://schemas.microsoft.com/office/drawing/2014/main" id="{09547EA6-69CA-4E7E-996F-BA25888FD30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8" name="Text Box 2092">
          <a:extLst>
            <a:ext uri="{FF2B5EF4-FFF2-40B4-BE49-F238E27FC236}">
              <a16:creationId xmlns:a16="http://schemas.microsoft.com/office/drawing/2014/main" id="{814EE92A-BEA1-4251-ABBC-F0A7AC73753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39" name="Text Box 2093">
          <a:extLst>
            <a:ext uri="{FF2B5EF4-FFF2-40B4-BE49-F238E27FC236}">
              <a16:creationId xmlns:a16="http://schemas.microsoft.com/office/drawing/2014/main" id="{68182B6B-2FDC-4D09-A631-8B066221539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0" name="Text Box 2094">
          <a:extLst>
            <a:ext uri="{FF2B5EF4-FFF2-40B4-BE49-F238E27FC236}">
              <a16:creationId xmlns:a16="http://schemas.microsoft.com/office/drawing/2014/main" id="{D7830600-81F6-4417-ABCE-B71853AF00D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1" name="Text Box 2095">
          <a:extLst>
            <a:ext uri="{FF2B5EF4-FFF2-40B4-BE49-F238E27FC236}">
              <a16:creationId xmlns:a16="http://schemas.microsoft.com/office/drawing/2014/main" id="{C4C5688B-ADEB-4257-A8BD-9A560EA5E68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2" name="Text Box 2096">
          <a:extLst>
            <a:ext uri="{FF2B5EF4-FFF2-40B4-BE49-F238E27FC236}">
              <a16:creationId xmlns:a16="http://schemas.microsoft.com/office/drawing/2014/main" id="{177FCAE9-7B14-4D8E-9DF6-90854D3A529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3" name="Text Box 2097">
          <a:extLst>
            <a:ext uri="{FF2B5EF4-FFF2-40B4-BE49-F238E27FC236}">
              <a16:creationId xmlns:a16="http://schemas.microsoft.com/office/drawing/2014/main" id="{B917F8D4-F7BF-40C3-8D2F-C51C94E6B24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4" name="Text Box 2098">
          <a:extLst>
            <a:ext uri="{FF2B5EF4-FFF2-40B4-BE49-F238E27FC236}">
              <a16:creationId xmlns:a16="http://schemas.microsoft.com/office/drawing/2014/main" id="{3923E4FE-5483-4A49-800C-4AF0B5CC6DD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5" name="Text Box 2099">
          <a:extLst>
            <a:ext uri="{FF2B5EF4-FFF2-40B4-BE49-F238E27FC236}">
              <a16:creationId xmlns:a16="http://schemas.microsoft.com/office/drawing/2014/main" id="{CE91D3D8-9188-406E-A2F6-96AF63CAB06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6" name="Text Box 2100">
          <a:extLst>
            <a:ext uri="{FF2B5EF4-FFF2-40B4-BE49-F238E27FC236}">
              <a16:creationId xmlns:a16="http://schemas.microsoft.com/office/drawing/2014/main" id="{7B80CA06-0EA9-453A-8E3D-D0B17D3E9FE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7" name="Text Box 2101">
          <a:extLst>
            <a:ext uri="{FF2B5EF4-FFF2-40B4-BE49-F238E27FC236}">
              <a16:creationId xmlns:a16="http://schemas.microsoft.com/office/drawing/2014/main" id="{1081F25C-F546-49A5-9572-06459C30D6B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8" name="Text Box 2102">
          <a:extLst>
            <a:ext uri="{FF2B5EF4-FFF2-40B4-BE49-F238E27FC236}">
              <a16:creationId xmlns:a16="http://schemas.microsoft.com/office/drawing/2014/main" id="{D0F6BC08-C685-49D7-93DD-113EBB82DB2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49" name="Text Box 2103">
          <a:extLst>
            <a:ext uri="{FF2B5EF4-FFF2-40B4-BE49-F238E27FC236}">
              <a16:creationId xmlns:a16="http://schemas.microsoft.com/office/drawing/2014/main" id="{A97071F9-9E74-40DA-8781-A5F20165CA2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0" name="Text Box 2104">
          <a:extLst>
            <a:ext uri="{FF2B5EF4-FFF2-40B4-BE49-F238E27FC236}">
              <a16:creationId xmlns:a16="http://schemas.microsoft.com/office/drawing/2014/main" id="{9F09B1DD-6289-4B3B-82DD-0209BF97C7E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1" name="Text Box 2105">
          <a:extLst>
            <a:ext uri="{FF2B5EF4-FFF2-40B4-BE49-F238E27FC236}">
              <a16:creationId xmlns:a16="http://schemas.microsoft.com/office/drawing/2014/main" id="{F6B7E8C5-33DC-4632-BCBE-178398AF96B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2" name="Text Box 2106">
          <a:extLst>
            <a:ext uri="{FF2B5EF4-FFF2-40B4-BE49-F238E27FC236}">
              <a16:creationId xmlns:a16="http://schemas.microsoft.com/office/drawing/2014/main" id="{33906294-8992-44CA-886F-1A9B47751FA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3" name="Text Box 2107">
          <a:extLst>
            <a:ext uri="{FF2B5EF4-FFF2-40B4-BE49-F238E27FC236}">
              <a16:creationId xmlns:a16="http://schemas.microsoft.com/office/drawing/2014/main" id="{84691A88-65F0-4C23-A0FE-2C789250E3B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4" name="Text Box 2108">
          <a:extLst>
            <a:ext uri="{FF2B5EF4-FFF2-40B4-BE49-F238E27FC236}">
              <a16:creationId xmlns:a16="http://schemas.microsoft.com/office/drawing/2014/main" id="{CC32E3D2-1D35-403D-8082-4FFEC14DDDA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5" name="Text Box 2109">
          <a:extLst>
            <a:ext uri="{FF2B5EF4-FFF2-40B4-BE49-F238E27FC236}">
              <a16:creationId xmlns:a16="http://schemas.microsoft.com/office/drawing/2014/main" id="{35A74B77-5590-49A1-BD9D-95425998F4D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6" name="Text Box 2110">
          <a:extLst>
            <a:ext uri="{FF2B5EF4-FFF2-40B4-BE49-F238E27FC236}">
              <a16:creationId xmlns:a16="http://schemas.microsoft.com/office/drawing/2014/main" id="{A9C3C523-5C0E-4261-857F-8328D2D6CE9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7" name="Text Box 2111">
          <a:extLst>
            <a:ext uri="{FF2B5EF4-FFF2-40B4-BE49-F238E27FC236}">
              <a16:creationId xmlns:a16="http://schemas.microsoft.com/office/drawing/2014/main" id="{51CC7985-3183-4BA7-970A-6350D884B71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8" name="Text Box 2112">
          <a:extLst>
            <a:ext uri="{FF2B5EF4-FFF2-40B4-BE49-F238E27FC236}">
              <a16:creationId xmlns:a16="http://schemas.microsoft.com/office/drawing/2014/main" id="{D4361E20-D677-4F2A-B4E9-264A1163430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59" name="Text Box 2113">
          <a:extLst>
            <a:ext uri="{FF2B5EF4-FFF2-40B4-BE49-F238E27FC236}">
              <a16:creationId xmlns:a16="http://schemas.microsoft.com/office/drawing/2014/main" id="{A39F33BF-94DE-45AC-B05B-89F4AA4E329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0" name="Text Box 2114">
          <a:extLst>
            <a:ext uri="{FF2B5EF4-FFF2-40B4-BE49-F238E27FC236}">
              <a16:creationId xmlns:a16="http://schemas.microsoft.com/office/drawing/2014/main" id="{30A7353C-3EC2-4FDD-A25A-9630AB45EA3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1" name="Text Box 2115">
          <a:extLst>
            <a:ext uri="{FF2B5EF4-FFF2-40B4-BE49-F238E27FC236}">
              <a16:creationId xmlns:a16="http://schemas.microsoft.com/office/drawing/2014/main" id="{44D6B864-7E39-4685-98FB-4B1B5E80056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2" name="Text Box 2116">
          <a:extLst>
            <a:ext uri="{FF2B5EF4-FFF2-40B4-BE49-F238E27FC236}">
              <a16:creationId xmlns:a16="http://schemas.microsoft.com/office/drawing/2014/main" id="{F5FBF476-C35B-4A34-9246-E6FBFF06902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3" name="Text Box 2117">
          <a:extLst>
            <a:ext uri="{FF2B5EF4-FFF2-40B4-BE49-F238E27FC236}">
              <a16:creationId xmlns:a16="http://schemas.microsoft.com/office/drawing/2014/main" id="{EE14EC8E-6A4E-4398-B851-E7FE5709D44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4" name="Text Box 2118">
          <a:extLst>
            <a:ext uri="{FF2B5EF4-FFF2-40B4-BE49-F238E27FC236}">
              <a16:creationId xmlns:a16="http://schemas.microsoft.com/office/drawing/2014/main" id="{E34379E7-EEAA-4C2E-9566-8E5DED5E24C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5" name="Text Box 2119">
          <a:extLst>
            <a:ext uri="{FF2B5EF4-FFF2-40B4-BE49-F238E27FC236}">
              <a16:creationId xmlns:a16="http://schemas.microsoft.com/office/drawing/2014/main" id="{6C3FD92B-5756-48E0-A48F-24B59F21644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6" name="Text Box 2120">
          <a:extLst>
            <a:ext uri="{FF2B5EF4-FFF2-40B4-BE49-F238E27FC236}">
              <a16:creationId xmlns:a16="http://schemas.microsoft.com/office/drawing/2014/main" id="{5FA606B2-DE60-4067-B551-77E04656277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7" name="Text Box 2121">
          <a:extLst>
            <a:ext uri="{FF2B5EF4-FFF2-40B4-BE49-F238E27FC236}">
              <a16:creationId xmlns:a16="http://schemas.microsoft.com/office/drawing/2014/main" id="{C870D657-199B-4655-A9E0-25035EA836D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8" name="Text Box 2122">
          <a:extLst>
            <a:ext uri="{FF2B5EF4-FFF2-40B4-BE49-F238E27FC236}">
              <a16:creationId xmlns:a16="http://schemas.microsoft.com/office/drawing/2014/main" id="{4A7AC18D-B1E4-4043-824F-C5086A3F1EA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69" name="Text Box 2123">
          <a:extLst>
            <a:ext uri="{FF2B5EF4-FFF2-40B4-BE49-F238E27FC236}">
              <a16:creationId xmlns:a16="http://schemas.microsoft.com/office/drawing/2014/main" id="{8EDD1FD8-14FD-416D-B125-8C6A5341AA9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0" name="Text Box 2124">
          <a:extLst>
            <a:ext uri="{FF2B5EF4-FFF2-40B4-BE49-F238E27FC236}">
              <a16:creationId xmlns:a16="http://schemas.microsoft.com/office/drawing/2014/main" id="{9001A866-DB7B-4143-8FF9-5FEB3A37895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1" name="Text Box 2125">
          <a:extLst>
            <a:ext uri="{FF2B5EF4-FFF2-40B4-BE49-F238E27FC236}">
              <a16:creationId xmlns:a16="http://schemas.microsoft.com/office/drawing/2014/main" id="{FE4A0251-FB0E-408D-B1A1-93E588EBF0E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2" name="Text Box 2126">
          <a:extLst>
            <a:ext uri="{FF2B5EF4-FFF2-40B4-BE49-F238E27FC236}">
              <a16:creationId xmlns:a16="http://schemas.microsoft.com/office/drawing/2014/main" id="{2D013EA0-2F71-42D3-85A7-E1CCB075DA8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3" name="Text Box 2127">
          <a:extLst>
            <a:ext uri="{FF2B5EF4-FFF2-40B4-BE49-F238E27FC236}">
              <a16:creationId xmlns:a16="http://schemas.microsoft.com/office/drawing/2014/main" id="{55813274-5301-4582-BC70-A7E64A40C21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4" name="Text Box 2128">
          <a:extLst>
            <a:ext uri="{FF2B5EF4-FFF2-40B4-BE49-F238E27FC236}">
              <a16:creationId xmlns:a16="http://schemas.microsoft.com/office/drawing/2014/main" id="{80327B7E-41E4-4A17-B3F8-F1BA51CBDA1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5" name="Text Box 2129">
          <a:extLst>
            <a:ext uri="{FF2B5EF4-FFF2-40B4-BE49-F238E27FC236}">
              <a16:creationId xmlns:a16="http://schemas.microsoft.com/office/drawing/2014/main" id="{A33F13F9-775F-4180-AC3B-8E91F56BA53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6" name="Text Box 2130">
          <a:extLst>
            <a:ext uri="{FF2B5EF4-FFF2-40B4-BE49-F238E27FC236}">
              <a16:creationId xmlns:a16="http://schemas.microsoft.com/office/drawing/2014/main" id="{F5DC3334-FD7A-4D6F-9F31-6CA46FD699F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7" name="Text Box 2131">
          <a:extLst>
            <a:ext uri="{FF2B5EF4-FFF2-40B4-BE49-F238E27FC236}">
              <a16:creationId xmlns:a16="http://schemas.microsoft.com/office/drawing/2014/main" id="{C31D495C-5085-4B4D-8BD3-C1157CEEF82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8" name="Text Box 2132">
          <a:extLst>
            <a:ext uri="{FF2B5EF4-FFF2-40B4-BE49-F238E27FC236}">
              <a16:creationId xmlns:a16="http://schemas.microsoft.com/office/drawing/2014/main" id="{30EB2644-ACF0-48AA-98F5-3DE6B85BD27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79" name="Text Box 2133">
          <a:extLst>
            <a:ext uri="{FF2B5EF4-FFF2-40B4-BE49-F238E27FC236}">
              <a16:creationId xmlns:a16="http://schemas.microsoft.com/office/drawing/2014/main" id="{3DDB2C4F-80EB-4335-9684-68A92C49626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0" name="Text Box 2134">
          <a:extLst>
            <a:ext uri="{FF2B5EF4-FFF2-40B4-BE49-F238E27FC236}">
              <a16:creationId xmlns:a16="http://schemas.microsoft.com/office/drawing/2014/main" id="{FD5C586D-18E7-41E1-9DBD-FA6A55271B5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1" name="Text Box 2135">
          <a:extLst>
            <a:ext uri="{FF2B5EF4-FFF2-40B4-BE49-F238E27FC236}">
              <a16:creationId xmlns:a16="http://schemas.microsoft.com/office/drawing/2014/main" id="{ECEAEA0B-72D1-42FE-96B6-9178B6B27AF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2" name="Text Box 2136">
          <a:extLst>
            <a:ext uri="{FF2B5EF4-FFF2-40B4-BE49-F238E27FC236}">
              <a16:creationId xmlns:a16="http://schemas.microsoft.com/office/drawing/2014/main" id="{3F2CE987-19FE-42BE-88E7-A23B49683B8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3" name="Text Box 2137">
          <a:extLst>
            <a:ext uri="{FF2B5EF4-FFF2-40B4-BE49-F238E27FC236}">
              <a16:creationId xmlns:a16="http://schemas.microsoft.com/office/drawing/2014/main" id="{B9F0033E-5305-4EB6-B1A2-322FD4E0E3A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4" name="Text Box 2138">
          <a:extLst>
            <a:ext uri="{FF2B5EF4-FFF2-40B4-BE49-F238E27FC236}">
              <a16:creationId xmlns:a16="http://schemas.microsoft.com/office/drawing/2014/main" id="{FBC49D76-E6B8-495B-83EB-C989D8E5C79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5" name="Text Box 2139">
          <a:extLst>
            <a:ext uri="{FF2B5EF4-FFF2-40B4-BE49-F238E27FC236}">
              <a16:creationId xmlns:a16="http://schemas.microsoft.com/office/drawing/2014/main" id="{29800B6F-4D09-4BAD-A581-18590FD7B16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6" name="Text Box 2140">
          <a:extLst>
            <a:ext uri="{FF2B5EF4-FFF2-40B4-BE49-F238E27FC236}">
              <a16:creationId xmlns:a16="http://schemas.microsoft.com/office/drawing/2014/main" id="{2404FA46-B58E-4E77-8997-AF579F1058D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7" name="Text Box 2141">
          <a:extLst>
            <a:ext uri="{FF2B5EF4-FFF2-40B4-BE49-F238E27FC236}">
              <a16:creationId xmlns:a16="http://schemas.microsoft.com/office/drawing/2014/main" id="{5D698920-508E-4FFE-9507-0F81E8EBCAC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8" name="Text Box 2142">
          <a:extLst>
            <a:ext uri="{FF2B5EF4-FFF2-40B4-BE49-F238E27FC236}">
              <a16:creationId xmlns:a16="http://schemas.microsoft.com/office/drawing/2014/main" id="{4C8357FE-F5B8-4CF0-AB24-DB9C5F09D9F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89" name="Text Box 2143">
          <a:extLst>
            <a:ext uri="{FF2B5EF4-FFF2-40B4-BE49-F238E27FC236}">
              <a16:creationId xmlns:a16="http://schemas.microsoft.com/office/drawing/2014/main" id="{E76B82BA-9895-4537-BCD7-19438EF124F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0" name="Text Box 2144">
          <a:extLst>
            <a:ext uri="{FF2B5EF4-FFF2-40B4-BE49-F238E27FC236}">
              <a16:creationId xmlns:a16="http://schemas.microsoft.com/office/drawing/2014/main" id="{D3259740-909F-4EE7-B13A-7BD882771F9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1" name="Text Box 2145">
          <a:extLst>
            <a:ext uri="{FF2B5EF4-FFF2-40B4-BE49-F238E27FC236}">
              <a16:creationId xmlns:a16="http://schemas.microsoft.com/office/drawing/2014/main" id="{79DA9CDE-2E29-4D43-BCC0-872BE2050CB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2" name="Text Box 2146">
          <a:extLst>
            <a:ext uri="{FF2B5EF4-FFF2-40B4-BE49-F238E27FC236}">
              <a16:creationId xmlns:a16="http://schemas.microsoft.com/office/drawing/2014/main" id="{8BFF56A9-EEF5-4D73-90A1-83379905E5A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3" name="Text Box 2147">
          <a:extLst>
            <a:ext uri="{FF2B5EF4-FFF2-40B4-BE49-F238E27FC236}">
              <a16:creationId xmlns:a16="http://schemas.microsoft.com/office/drawing/2014/main" id="{3806F2A1-A9FF-4C31-BE9F-7A15E3D292F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4" name="Text Box 2148">
          <a:extLst>
            <a:ext uri="{FF2B5EF4-FFF2-40B4-BE49-F238E27FC236}">
              <a16:creationId xmlns:a16="http://schemas.microsoft.com/office/drawing/2014/main" id="{90011938-2B68-44FC-B6A7-4591BE43445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5" name="Text Box 2149">
          <a:extLst>
            <a:ext uri="{FF2B5EF4-FFF2-40B4-BE49-F238E27FC236}">
              <a16:creationId xmlns:a16="http://schemas.microsoft.com/office/drawing/2014/main" id="{B06C2A9D-A60B-400F-98CF-CC1BF9C4B67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6" name="Text Box 2150">
          <a:extLst>
            <a:ext uri="{FF2B5EF4-FFF2-40B4-BE49-F238E27FC236}">
              <a16:creationId xmlns:a16="http://schemas.microsoft.com/office/drawing/2014/main" id="{E0A73762-BCB8-4C3A-9AA7-B074DC85270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7" name="Text Box 2151">
          <a:extLst>
            <a:ext uri="{FF2B5EF4-FFF2-40B4-BE49-F238E27FC236}">
              <a16:creationId xmlns:a16="http://schemas.microsoft.com/office/drawing/2014/main" id="{7EE24BCE-E6E4-47C0-BC64-8CA22A776C2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8" name="Text Box 2152">
          <a:extLst>
            <a:ext uri="{FF2B5EF4-FFF2-40B4-BE49-F238E27FC236}">
              <a16:creationId xmlns:a16="http://schemas.microsoft.com/office/drawing/2014/main" id="{2D5A6B3E-CD1A-491C-80DD-AEAB70ECA3C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399" name="Text Box 2153">
          <a:extLst>
            <a:ext uri="{FF2B5EF4-FFF2-40B4-BE49-F238E27FC236}">
              <a16:creationId xmlns:a16="http://schemas.microsoft.com/office/drawing/2014/main" id="{7E94C9B5-8EC0-4D80-AE3C-1F3B9121650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0" name="Text Box 2154">
          <a:extLst>
            <a:ext uri="{FF2B5EF4-FFF2-40B4-BE49-F238E27FC236}">
              <a16:creationId xmlns:a16="http://schemas.microsoft.com/office/drawing/2014/main" id="{9E4AF12C-CE38-42E8-9EE9-93B46661B6F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1" name="Text Box 2155">
          <a:extLst>
            <a:ext uri="{FF2B5EF4-FFF2-40B4-BE49-F238E27FC236}">
              <a16:creationId xmlns:a16="http://schemas.microsoft.com/office/drawing/2014/main" id="{EB2FC62D-7D2E-4706-A40D-ADC1E995A4C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2" name="Text Box 2156">
          <a:extLst>
            <a:ext uri="{FF2B5EF4-FFF2-40B4-BE49-F238E27FC236}">
              <a16:creationId xmlns:a16="http://schemas.microsoft.com/office/drawing/2014/main" id="{CBBC345D-A1A9-48D1-A560-70579008E8E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3" name="Text Box 2157">
          <a:extLst>
            <a:ext uri="{FF2B5EF4-FFF2-40B4-BE49-F238E27FC236}">
              <a16:creationId xmlns:a16="http://schemas.microsoft.com/office/drawing/2014/main" id="{A146184D-28AF-4875-85EF-8DD7F04D9A1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4" name="Text Box 2158">
          <a:extLst>
            <a:ext uri="{FF2B5EF4-FFF2-40B4-BE49-F238E27FC236}">
              <a16:creationId xmlns:a16="http://schemas.microsoft.com/office/drawing/2014/main" id="{3442B0EA-FFA2-4283-BDFA-1E799EEA4F2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5" name="Text Box 2159">
          <a:extLst>
            <a:ext uri="{FF2B5EF4-FFF2-40B4-BE49-F238E27FC236}">
              <a16:creationId xmlns:a16="http://schemas.microsoft.com/office/drawing/2014/main" id="{A4D962DA-5032-43E5-ADD5-F225CA59967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6" name="Text Box 2160">
          <a:extLst>
            <a:ext uri="{FF2B5EF4-FFF2-40B4-BE49-F238E27FC236}">
              <a16:creationId xmlns:a16="http://schemas.microsoft.com/office/drawing/2014/main" id="{D9AE06FD-FBFB-4139-9240-013660D1644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7" name="Text Box 2161">
          <a:extLst>
            <a:ext uri="{FF2B5EF4-FFF2-40B4-BE49-F238E27FC236}">
              <a16:creationId xmlns:a16="http://schemas.microsoft.com/office/drawing/2014/main" id="{630BB249-383C-479C-A476-8F25EF72431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8" name="Text Box 2162">
          <a:extLst>
            <a:ext uri="{FF2B5EF4-FFF2-40B4-BE49-F238E27FC236}">
              <a16:creationId xmlns:a16="http://schemas.microsoft.com/office/drawing/2014/main" id="{650C21BF-F563-4AAB-AAC3-1DDD1562E39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09" name="Text Box 2163">
          <a:extLst>
            <a:ext uri="{FF2B5EF4-FFF2-40B4-BE49-F238E27FC236}">
              <a16:creationId xmlns:a16="http://schemas.microsoft.com/office/drawing/2014/main" id="{BAF6B595-5C5F-438C-9495-FC000FCD3E4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10" name="Text Box 2164">
          <a:extLst>
            <a:ext uri="{FF2B5EF4-FFF2-40B4-BE49-F238E27FC236}">
              <a16:creationId xmlns:a16="http://schemas.microsoft.com/office/drawing/2014/main" id="{100E9BD0-9540-4E1C-96A6-09AB9E06488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11" name="Text Box 2165">
          <a:extLst>
            <a:ext uri="{FF2B5EF4-FFF2-40B4-BE49-F238E27FC236}">
              <a16:creationId xmlns:a16="http://schemas.microsoft.com/office/drawing/2014/main" id="{AD6D505A-48E3-4FA2-A8EC-F1D7BD78ED0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12" name="Text Box 2166">
          <a:extLst>
            <a:ext uri="{FF2B5EF4-FFF2-40B4-BE49-F238E27FC236}">
              <a16:creationId xmlns:a16="http://schemas.microsoft.com/office/drawing/2014/main" id="{C1E86202-D4B9-4E97-90ED-E63F8CEAFBD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13" name="Text Box 2167">
          <a:extLst>
            <a:ext uri="{FF2B5EF4-FFF2-40B4-BE49-F238E27FC236}">
              <a16:creationId xmlns:a16="http://schemas.microsoft.com/office/drawing/2014/main" id="{FF859161-1CEE-4CED-8C4D-DB2B0A24896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14" name="Text Box 2168">
          <a:extLst>
            <a:ext uri="{FF2B5EF4-FFF2-40B4-BE49-F238E27FC236}">
              <a16:creationId xmlns:a16="http://schemas.microsoft.com/office/drawing/2014/main" id="{7FD9C355-96E4-42C0-906A-DA9BE23DBF7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15" name="Text Box 2169">
          <a:extLst>
            <a:ext uri="{FF2B5EF4-FFF2-40B4-BE49-F238E27FC236}">
              <a16:creationId xmlns:a16="http://schemas.microsoft.com/office/drawing/2014/main" id="{BE497C29-6402-4FA0-9A6C-247647D8BA7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16" name="Text Box 2170">
          <a:extLst>
            <a:ext uri="{FF2B5EF4-FFF2-40B4-BE49-F238E27FC236}">
              <a16:creationId xmlns:a16="http://schemas.microsoft.com/office/drawing/2014/main" id="{B869EAEC-B9A8-403E-9B7F-BF191FAB492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17" name="Text Box 2171">
          <a:extLst>
            <a:ext uri="{FF2B5EF4-FFF2-40B4-BE49-F238E27FC236}">
              <a16:creationId xmlns:a16="http://schemas.microsoft.com/office/drawing/2014/main" id="{BF9E9385-ABB3-428E-84A2-0E36CE734F7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18" name="Text Box 2172">
          <a:extLst>
            <a:ext uri="{FF2B5EF4-FFF2-40B4-BE49-F238E27FC236}">
              <a16:creationId xmlns:a16="http://schemas.microsoft.com/office/drawing/2014/main" id="{0E40B2BA-26C0-4D6F-8B57-E7580422374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342900</xdr:colOff>
      <xdr:row>12</xdr:row>
      <xdr:rowOff>0</xdr:rowOff>
    </xdr:from>
    <xdr:to>
      <xdr:col>0</xdr:col>
      <xdr:colOff>428625</xdr:colOff>
      <xdr:row>13</xdr:row>
      <xdr:rowOff>57150</xdr:rowOff>
    </xdr:to>
    <xdr:sp macro="" textlink="">
      <xdr:nvSpPr>
        <xdr:cNvPr id="419" name="Text Box 2173">
          <a:extLst>
            <a:ext uri="{FF2B5EF4-FFF2-40B4-BE49-F238E27FC236}">
              <a16:creationId xmlns:a16="http://schemas.microsoft.com/office/drawing/2014/main" id="{D5668149-0FF9-4597-B4C8-12C817DC99D8}"/>
            </a:ext>
          </a:extLst>
        </xdr:cNvPr>
        <xdr:cNvSpPr txBox="1">
          <a:spLocks noChangeArrowheads="1"/>
        </xdr:cNvSpPr>
      </xdr:nvSpPr>
      <xdr:spPr bwMode="auto">
        <a:xfrm>
          <a:off x="41433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0" name="Text Box 2048">
          <a:extLst>
            <a:ext uri="{FF2B5EF4-FFF2-40B4-BE49-F238E27FC236}">
              <a16:creationId xmlns:a16="http://schemas.microsoft.com/office/drawing/2014/main" id="{CD22A6B6-6B22-48C8-989C-F95E648445E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1" name="Text Box 2049">
          <a:extLst>
            <a:ext uri="{FF2B5EF4-FFF2-40B4-BE49-F238E27FC236}">
              <a16:creationId xmlns:a16="http://schemas.microsoft.com/office/drawing/2014/main" id="{81A121CA-FE3B-4CB2-922E-6E09F705332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2" name="Text Box 2050">
          <a:extLst>
            <a:ext uri="{FF2B5EF4-FFF2-40B4-BE49-F238E27FC236}">
              <a16:creationId xmlns:a16="http://schemas.microsoft.com/office/drawing/2014/main" id="{473B2214-113B-466F-949B-DCECD656868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3" name="Text Box 2051">
          <a:extLst>
            <a:ext uri="{FF2B5EF4-FFF2-40B4-BE49-F238E27FC236}">
              <a16:creationId xmlns:a16="http://schemas.microsoft.com/office/drawing/2014/main" id="{9E23C0E6-D39D-42B6-8EF0-57C45A2E8C8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4" name="Text Box 2052">
          <a:extLst>
            <a:ext uri="{FF2B5EF4-FFF2-40B4-BE49-F238E27FC236}">
              <a16:creationId xmlns:a16="http://schemas.microsoft.com/office/drawing/2014/main" id="{0A161065-2F29-4892-9289-3DE3BE13A48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5" name="Text Box 2053">
          <a:extLst>
            <a:ext uri="{FF2B5EF4-FFF2-40B4-BE49-F238E27FC236}">
              <a16:creationId xmlns:a16="http://schemas.microsoft.com/office/drawing/2014/main" id="{A27FAA61-B424-414C-8F18-96E98DDC8D3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6" name="Text Box 2054">
          <a:extLst>
            <a:ext uri="{FF2B5EF4-FFF2-40B4-BE49-F238E27FC236}">
              <a16:creationId xmlns:a16="http://schemas.microsoft.com/office/drawing/2014/main" id="{E6E9CCA6-4B7F-4831-B2A5-85F3B3D24FD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7" name="Text Box 2055">
          <a:extLst>
            <a:ext uri="{FF2B5EF4-FFF2-40B4-BE49-F238E27FC236}">
              <a16:creationId xmlns:a16="http://schemas.microsoft.com/office/drawing/2014/main" id="{CA4A3E6E-9547-47BE-BCCB-27FCECFBDA1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8" name="Text Box 2056">
          <a:extLst>
            <a:ext uri="{FF2B5EF4-FFF2-40B4-BE49-F238E27FC236}">
              <a16:creationId xmlns:a16="http://schemas.microsoft.com/office/drawing/2014/main" id="{84F726E1-A9FD-4CE2-BDE0-554C9F2D255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29" name="Text Box 2057">
          <a:extLst>
            <a:ext uri="{FF2B5EF4-FFF2-40B4-BE49-F238E27FC236}">
              <a16:creationId xmlns:a16="http://schemas.microsoft.com/office/drawing/2014/main" id="{F6359CC0-D46E-4F69-B1A6-84BBE3C7B94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0" name="Text Box 2058">
          <a:extLst>
            <a:ext uri="{FF2B5EF4-FFF2-40B4-BE49-F238E27FC236}">
              <a16:creationId xmlns:a16="http://schemas.microsoft.com/office/drawing/2014/main" id="{E64C463A-CADD-4F3D-93E7-2B41255BF91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1" name="Text Box 2059">
          <a:extLst>
            <a:ext uri="{FF2B5EF4-FFF2-40B4-BE49-F238E27FC236}">
              <a16:creationId xmlns:a16="http://schemas.microsoft.com/office/drawing/2014/main" id="{C8CFBACE-1E85-4EA6-8CFE-9A993B2E1BD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2" name="Text Box 2060">
          <a:extLst>
            <a:ext uri="{FF2B5EF4-FFF2-40B4-BE49-F238E27FC236}">
              <a16:creationId xmlns:a16="http://schemas.microsoft.com/office/drawing/2014/main" id="{BEB2BCE4-B8A1-4C20-B9DA-33FF71D444C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3" name="Text Box 2061">
          <a:extLst>
            <a:ext uri="{FF2B5EF4-FFF2-40B4-BE49-F238E27FC236}">
              <a16:creationId xmlns:a16="http://schemas.microsoft.com/office/drawing/2014/main" id="{63FFFCB3-A592-4FA4-9B49-2976D5BBA02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4" name="Text Box 2062">
          <a:extLst>
            <a:ext uri="{FF2B5EF4-FFF2-40B4-BE49-F238E27FC236}">
              <a16:creationId xmlns:a16="http://schemas.microsoft.com/office/drawing/2014/main" id="{0B3A59F8-1B18-4378-9428-0DE0C697758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5" name="Text Box 2063">
          <a:extLst>
            <a:ext uri="{FF2B5EF4-FFF2-40B4-BE49-F238E27FC236}">
              <a16:creationId xmlns:a16="http://schemas.microsoft.com/office/drawing/2014/main" id="{D7736A90-9EB0-4B0A-B83B-3568526FB4F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6" name="Text Box 2064">
          <a:extLst>
            <a:ext uri="{FF2B5EF4-FFF2-40B4-BE49-F238E27FC236}">
              <a16:creationId xmlns:a16="http://schemas.microsoft.com/office/drawing/2014/main" id="{5AC90758-52B6-4466-AA2A-4F2249A6C7F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7" name="Text Box 2065">
          <a:extLst>
            <a:ext uri="{FF2B5EF4-FFF2-40B4-BE49-F238E27FC236}">
              <a16:creationId xmlns:a16="http://schemas.microsoft.com/office/drawing/2014/main" id="{21A9F8FC-100F-4F65-BEB1-6AF50A9D3EC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8" name="Text Box 2066">
          <a:extLst>
            <a:ext uri="{FF2B5EF4-FFF2-40B4-BE49-F238E27FC236}">
              <a16:creationId xmlns:a16="http://schemas.microsoft.com/office/drawing/2014/main" id="{925081E7-5332-495E-984F-3F72415BE13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39" name="Text Box 2067">
          <a:extLst>
            <a:ext uri="{FF2B5EF4-FFF2-40B4-BE49-F238E27FC236}">
              <a16:creationId xmlns:a16="http://schemas.microsoft.com/office/drawing/2014/main" id="{962C1578-A18C-4D0B-AB6A-A31211AC2F0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0" name="Text Box 2068">
          <a:extLst>
            <a:ext uri="{FF2B5EF4-FFF2-40B4-BE49-F238E27FC236}">
              <a16:creationId xmlns:a16="http://schemas.microsoft.com/office/drawing/2014/main" id="{206A13B5-F960-4421-A4A6-3F587990D69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1" name="Text Box 2069">
          <a:extLst>
            <a:ext uri="{FF2B5EF4-FFF2-40B4-BE49-F238E27FC236}">
              <a16:creationId xmlns:a16="http://schemas.microsoft.com/office/drawing/2014/main" id="{80F2E71F-785D-4C38-8215-413A4EB552E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2" name="Text Box 2070">
          <a:extLst>
            <a:ext uri="{FF2B5EF4-FFF2-40B4-BE49-F238E27FC236}">
              <a16:creationId xmlns:a16="http://schemas.microsoft.com/office/drawing/2014/main" id="{8DEF0763-4D90-411E-8165-7339050E0C8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3" name="Text Box 2071">
          <a:extLst>
            <a:ext uri="{FF2B5EF4-FFF2-40B4-BE49-F238E27FC236}">
              <a16:creationId xmlns:a16="http://schemas.microsoft.com/office/drawing/2014/main" id="{A6D12944-3D1C-4634-BBB9-F4A383851F7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4" name="Text Box 2072">
          <a:extLst>
            <a:ext uri="{FF2B5EF4-FFF2-40B4-BE49-F238E27FC236}">
              <a16:creationId xmlns:a16="http://schemas.microsoft.com/office/drawing/2014/main" id="{77E9346C-8CCC-44B8-B6D0-4E8E75E33A1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5" name="Text Box 2073">
          <a:extLst>
            <a:ext uri="{FF2B5EF4-FFF2-40B4-BE49-F238E27FC236}">
              <a16:creationId xmlns:a16="http://schemas.microsoft.com/office/drawing/2014/main" id="{42E2D1D7-8F59-416B-9AF1-A4F6C72E2F5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6" name="Text Box 2074">
          <a:extLst>
            <a:ext uri="{FF2B5EF4-FFF2-40B4-BE49-F238E27FC236}">
              <a16:creationId xmlns:a16="http://schemas.microsoft.com/office/drawing/2014/main" id="{F7EC56E3-C175-4926-A482-06124BFEEDD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7" name="Text Box 2075">
          <a:extLst>
            <a:ext uri="{FF2B5EF4-FFF2-40B4-BE49-F238E27FC236}">
              <a16:creationId xmlns:a16="http://schemas.microsoft.com/office/drawing/2014/main" id="{47DFFDE4-007C-43EE-97E3-4454E9156EC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8" name="Text Box 2076">
          <a:extLst>
            <a:ext uri="{FF2B5EF4-FFF2-40B4-BE49-F238E27FC236}">
              <a16:creationId xmlns:a16="http://schemas.microsoft.com/office/drawing/2014/main" id="{1B086C3D-750E-422F-A55B-1122FE8663E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49" name="Text Box 2077">
          <a:extLst>
            <a:ext uri="{FF2B5EF4-FFF2-40B4-BE49-F238E27FC236}">
              <a16:creationId xmlns:a16="http://schemas.microsoft.com/office/drawing/2014/main" id="{E01AFF25-41B4-40E0-B625-8F59EB93A56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0" name="Text Box 2078">
          <a:extLst>
            <a:ext uri="{FF2B5EF4-FFF2-40B4-BE49-F238E27FC236}">
              <a16:creationId xmlns:a16="http://schemas.microsoft.com/office/drawing/2014/main" id="{26872E8E-9C2F-4CBA-8122-C3CB317B22D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1" name="Text Box 2079">
          <a:extLst>
            <a:ext uri="{FF2B5EF4-FFF2-40B4-BE49-F238E27FC236}">
              <a16:creationId xmlns:a16="http://schemas.microsoft.com/office/drawing/2014/main" id="{696E1865-061D-48E3-AF09-A045511568B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2" name="Text Box 2080">
          <a:extLst>
            <a:ext uri="{FF2B5EF4-FFF2-40B4-BE49-F238E27FC236}">
              <a16:creationId xmlns:a16="http://schemas.microsoft.com/office/drawing/2014/main" id="{4DCDB098-650A-47E1-96E1-3FAB283160D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3" name="Text Box 2081">
          <a:extLst>
            <a:ext uri="{FF2B5EF4-FFF2-40B4-BE49-F238E27FC236}">
              <a16:creationId xmlns:a16="http://schemas.microsoft.com/office/drawing/2014/main" id="{D711982E-0601-4CDB-9867-AF63744CD95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4" name="Text Box 2082">
          <a:extLst>
            <a:ext uri="{FF2B5EF4-FFF2-40B4-BE49-F238E27FC236}">
              <a16:creationId xmlns:a16="http://schemas.microsoft.com/office/drawing/2014/main" id="{C1803719-D65F-4D47-AEAF-808D3752DED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5" name="Text Box 2083">
          <a:extLst>
            <a:ext uri="{FF2B5EF4-FFF2-40B4-BE49-F238E27FC236}">
              <a16:creationId xmlns:a16="http://schemas.microsoft.com/office/drawing/2014/main" id="{B50550EA-9B4A-45F7-8186-5BC5033CF7C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6" name="Text Box 2084">
          <a:extLst>
            <a:ext uri="{FF2B5EF4-FFF2-40B4-BE49-F238E27FC236}">
              <a16:creationId xmlns:a16="http://schemas.microsoft.com/office/drawing/2014/main" id="{C407EF41-5DCD-41EF-AB1C-CB19EE87C66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7" name="Text Box 2085">
          <a:extLst>
            <a:ext uri="{FF2B5EF4-FFF2-40B4-BE49-F238E27FC236}">
              <a16:creationId xmlns:a16="http://schemas.microsoft.com/office/drawing/2014/main" id="{66BFF6E8-B847-4764-AAF7-15182C94778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8" name="Text Box 2086">
          <a:extLst>
            <a:ext uri="{FF2B5EF4-FFF2-40B4-BE49-F238E27FC236}">
              <a16:creationId xmlns:a16="http://schemas.microsoft.com/office/drawing/2014/main" id="{6E446125-F998-4712-84A2-2021594F9C4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59" name="Text Box 2087">
          <a:extLst>
            <a:ext uri="{FF2B5EF4-FFF2-40B4-BE49-F238E27FC236}">
              <a16:creationId xmlns:a16="http://schemas.microsoft.com/office/drawing/2014/main" id="{0FF8F73F-F05B-43F3-8A56-F21D94011F9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0" name="Text Box 2088">
          <a:extLst>
            <a:ext uri="{FF2B5EF4-FFF2-40B4-BE49-F238E27FC236}">
              <a16:creationId xmlns:a16="http://schemas.microsoft.com/office/drawing/2014/main" id="{A7EB962F-9CBE-4CC9-B30E-A51F922DF4A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1" name="Text Box 2089">
          <a:extLst>
            <a:ext uri="{FF2B5EF4-FFF2-40B4-BE49-F238E27FC236}">
              <a16:creationId xmlns:a16="http://schemas.microsoft.com/office/drawing/2014/main" id="{854B5DBE-ACB2-4848-AC05-1A2E24DF6CA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2" name="Text Box 2090">
          <a:extLst>
            <a:ext uri="{FF2B5EF4-FFF2-40B4-BE49-F238E27FC236}">
              <a16:creationId xmlns:a16="http://schemas.microsoft.com/office/drawing/2014/main" id="{7D7C9BAD-F531-46EE-93BD-452E287982F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3" name="Text Box 2091">
          <a:extLst>
            <a:ext uri="{FF2B5EF4-FFF2-40B4-BE49-F238E27FC236}">
              <a16:creationId xmlns:a16="http://schemas.microsoft.com/office/drawing/2014/main" id="{F0B0E65C-27B4-4C64-BA57-1C4878AB3EB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4" name="Text Box 2092">
          <a:extLst>
            <a:ext uri="{FF2B5EF4-FFF2-40B4-BE49-F238E27FC236}">
              <a16:creationId xmlns:a16="http://schemas.microsoft.com/office/drawing/2014/main" id="{2B934F9B-5929-412A-B651-8FCDBEBE307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5" name="Text Box 2093">
          <a:extLst>
            <a:ext uri="{FF2B5EF4-FFF2-40B4-BE49-F238E27FC236}">
              <a16:creationId xmlns:a16="http://schemas.microsoft.com/office/drawing/2014/main" id="{0871C15E-3E7F-426D-A3A7-C6226DDFF5B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6" name="Text Box 2094">
          <a:extLst>
            <a:ext uri="{FF2B5EF4-FFF2-40B4-BE49-F238E27FC236}">
              <a16:creationId xmlns:a16="http://schemas.microsoft.com/office/drawing/2014/main" id="{73DB82EB-D79B-4489-8DB2-5C97F14D501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7" name="Text Box 2095">
          <a:extLst>
            <a:ext uri="{FF2B5EF4-FFF2-40B4-BE49-F238E27FC236}">
              <a16:creationId xmlns:a16="http://schemas.microsoft.com/office/drawing/2014/main" id="{8FF6759C-34EE-4A5E-902C-DCFAD7B74F8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8" name="Text Box 2096">
          <a:extLst>
            <a:ext uri="{FF2B5EF4-FFF2-40B4-BE49-F238E27FC236}">
              <a16:creationId xmlns:a16="http://schemas.microsoft.com/office/drawing/2014/main" id="{388F1B6B-754A-4C85-818A-0F76D66716F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69" name="Text Box 2097">
          <a:extLst>
            <a:ext uri="{FF2B5EF4-FFF2-40B4-BE49-F238E27FC236}">
              <a16:creationId xmlns:a16="http://schemas.microsoft.com/office/drawing/2014/main" id="{6D1E7F21-2F46-4964-A3A1-85550B67424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0" name="Text Box 2098">
          <a:extLst>
            <a:ext uri="{FF2B5EF4-FFF2-40B4-BE49-F238E27FC236}">
              <a16:creationId xmlns:a16="http://schemas.microsoft.com/office/drawing/2014/main" id="{40BD7406-0DB3-43EE-8356-1AE28BB671A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1" name="Text Box 2099">
          <a:extLst>
            <a:ext uri="{FF2B5EF4-FFF2-40B4-BE49-F238E27FC236}">
              <a16:creationId xmlns:a16="http://schemas.microsoft.com/office/drawing/2014/main" id="{5332D233-E764-42E8-A70D-AA47AFFF430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2" name="Text Box 2100">
          <a:extLst>
            <a:ext uri="{FF2B5EF4-FFF2-40B4-BE49-F238E27FC236}">
              <a16:creationId xmlns:a16="http://schemas.microsoft.com/office/drawing/2014/main" id="{B1BEF1AC-DC3E-4AA9-ABC6-125DF0675DA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3" name="Text Box 2101">
          <a:extLst>
            <a:ext uri="{FF2B5EF4-FFF2-40B4-BE49-F238E27FC236}">
              <a16:creationId xmlns:a16="http://schemas.microsoft.com/office/drawing/2014/main" id="{50E5A895-AE5C-4B62-B515-927EE2D10B9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4" name="Text Box 2102">
          <a:extLst>
            <a:ext uri="{FF2B5EF4-FFF2-40B4-BE49-F238E27FC236}">
              <a16:creationId xmlns:a16="http://schemas.microsoft.com/office/drawing/2014/main" id="{90B8AAC5-26C0-4034-9C8B-5C53E3856B7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5" name="Text Box 2103">
          <a:extLst>
            <a:ext uri="{FF2B5EF4-FFF2-40B4-BE49-F238E27FC236}">
              <a16:creationId xmlns:a16="http://schemas.microsoft.com/office/drawing/2014/main" id="{5A5C5993-9470-4B32-B17E-722581AFA34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6" name="Text Box 2104">
          <a:extLst>
            <a:ext uri="{FF2B5EF4-FFF2-40B4-BE49-F238E27FC236}">
              <a16:creationId xmlns:a16="http://schemas.microsoft.com/office/drawing/2014/main" id="{79AF2D19-F369-4790-9B79-78A3FE51E82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7" name="Text Box 2105">
          <a:extLst>
            <a:ext uri="{FF2B5EF4-FFF2-40B4-BE49-F238E27FC236}">
              <a16:creationId xmlns:a16="http://schemas.microsoft.com/office/drawing/2014/main" id="{99F0B9F7-3426-428C-84EF-B805FC189D5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8" name="Text Box 2106">
          <a:extLst>
            <a:ext uri="{FF2B5EF4-FFF2-40B4-BE49-F238E27FC236}">
              <a16:creationId xmlns:a16="http://schemas.microsoft.com/office/drawing/2014/main" id="{55F2CE9F-6AF4-4C72-9384-6BA969043AD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79" name="Text Box 2107">
          <a:extLst>
            <a:ext uri="{FF2B5EF4-FFF2-40B4-BE49-F238E27FC236}">
              <a16:creationId xmlns:a16="http://schemas.microsoft.com/office/drawing/2014/main" id="{E5EB5DBC-2366-4483-933A-969AEE1DA8E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0" name="Text Box 2108">
          <a:extLst>
            <a:ext uri="{FF2B5EF4-FFF2-40B4-BE49-F238E27FC236}">
              <a16:creationId xmlns:a16="http://schemas.microsoft.com/office/drawing/2014/main" id="{6205FCAF-1147-46FC-AFB0-1C1384152C6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1" name="Text Box 2109">
          <a:extLst>
            <a:ext uri="{FF2B5EF4-FFF2-40B4-BE49-F238E27FC236}">
              <a16:creationId xmlns:a16="http://schemas.microsoft.com/office/drawing/2014/main" id="{9E5774C7-E423-4AF4-8109-84F583A9BA3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2" name="Text Box 2110">
          <a:extLst>
            <a:ext uri="{FF2B5EF4-FFF2-40B4-BE49-F238E27FC236}">
              <a16:creationId xmlns:a16="http://schemas.microsoft.com/office/drawing/2014/main" id="{EE055D17-6733-4199-B3ED-C02079EAFDF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3" name="Text Box 2111">
          <a:extLst>
            <a:ext uri="{FF2B5EF4-FFF2-40B4-BE49-F238E27FC236}">
              <a16:creationId xmlns:a16="http://schemas.microsoft.com/office/drawing/2014/main" id="{5E9FBD84-1E4F-4AB1-9AF1-2C9AD00E2CB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4" name="Text Box 2112">
          <a:extLst>
            <a:ext uri="{FF2B5EF4-FFF2-40B4-BE49-F238E27FC236}">
              <a16:creationId xmlns:a16="http://schemas.microsoft.com/office/drawing/2014/main" id="{541AA631-56C5-4DF5-9A59-8DD872302AC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5" name="Text Box 2113">
          <a:extLst>
            <a:ext uri="{FF2B5EF4-FFF2-40B4-BE49-F238E27FC236}">
              <a16:creationId xmlns:a16="http://schemas.microsoft.com/office/drawing/2014/main" id="{F6E3B3E6-0058-459C-821A-3403A167772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6" name="Text Box 2114">
          <a:extLst>
            <a:ext uri="{FF2B5EF4-FFF2-40B4-BE49-F238E27FC236}">
              <a16:creationId xmlns:a16="http://schemas.microsoft.com/office/drawing/2014/main" id="{09FA287F-84C3-484C-8EF0-34803D45B26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7" name="Text Box 2115">
          <a:extLst>
            <a:ext uri="{FF2B5EF4-FFF2-40B4-BE49-F238E27FC236}">
              <a16:creationId xmlns:a16="http://schemas.microsoft.com/office/drawing/2014/main" id="{1411AFA5-8FD0-47E4-BC80-874F1B48E43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8" name="Text Box 2116">
          <a:extLst>
            <a:ext uri="{FF2B5EF4-FFF2-40B4-BE49-F238E27FC236}">
              <a16:creationId xmlns:a16="http://schemas.microsoft.com/office/drawing/2014/main" id="{091FE22E-1E99-4E41-9D02-79AC1D02909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89" name="Text Box 2117">
          <a:extLst>
            <a:ext uri="{FF2B5EF4-FFF2-40B4-BE49-F238E27FC236}">
              <a16:creationId xmlns:a16="http://schemas.microsoft.com/office/drawing/2014/main" id="{9981BFFF-B329-4C44-B675-C7197442975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0" name="Text Box 2118">
          <a:extLst>
            <a:ext uri="{FF2B5EF4-FFF2-40B4-BE49-F238E27FC236}">
              <a16:creationId xmlns:a16="http://schemas.microsoft.com/office/drawing/2014/main" id="{A5B53CC7-53DC-4766-805E-79017D821F4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1" name="Text Box 2119">
          <a:extLst>
            <a:ext uri="{FF2B5EF4-FFF2-40B4-BE49-F238E27FC236}">
              <a16:creationId xmlns:a16="http://schemas.microsoft.com/office/drawing/2014/main" id="{9E206753-FFA0-4B1C-8285-4E0745F7A1B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2" name="Text Box 2120">
          <a:extLst>
            <a:ext uri="{FF2B5EF4-FFF2-40B4-BE49-F238E27FC236}">
              <a16:creationId xmlns:a16="http://schemas.microsoft.com/office/drawing/2014/main" id="{06092E0F-6C98-4D9A-96E9-BF366872D3C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3" name="Text Box 2121">
          <a:extLst>
            <a:ext uri="{FF2B5EF4-FFF2-40B4-BE49-F238E27FC236}">
              <a16:creationId xmlns:a16="http://schemas.microsoft.com/office/drawing/2014/main" id="{8DD888A0-27ED-44B7-BC3C-9AA4AA6AD59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4" name="Text Box 2122">
          <a:extLst>
            <a:ext uri="{FF2B5EF4-FFF2-40B4-BE49-F238E27FC236}">
              <a16:creationId xmlns:a16="http://schemas.microsoft.com/office/drawing/2014/main" id="{E5B5E063-501A-47D4-AEFB-32E32DB1806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5" name="Text Box 2123">
          <a:extLst>
            <a:ext uri="{FF2B5EF4-FFF2-40B4-BE49-F238E27FC236}">
              <a16:creationId xmlns:a16="http://schemas.microsoft.com/office/drawing/2014/main" id="{9F60FFFA-0994-4F9E-AEE9-512C9674054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6" name="Text Box 2124">
          <a:extLst>
            <a:ext uri="{FF2B5EF4-FFF2-40B4-BE49-F238E27FC236}">
              <a16:creationId xmlns:a16="http://schemas.microsoft.com/office/drawing/2014/main" id="{5996FFC8-7B79-495F-88BC-31D195076B9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7" name="Text Box 2125">
          <a:extLst>
            <a:ext uri="{FF2B5EF4-FFF2-40B4-BE49-F238E27FC236}">
              <a16:creationId xmlns:a16="http://schemas.microsoft.com/office/drawing/2014/main" id="{8BC8EE78-65AB-44B5-9A92-E250C241CA7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8" name="Text Box 2126">
          <a:extLst>
            <a:ext uri="{FF2B5EF4-FFF2-40B4-BE49-F238E27FC236}">
              <a16:creationId xmlns:a16="http://schemas.microsoft.com/office/drawing/2014/main" id="{18F2F7F5-9E73-40CC-A6ED-B9358178432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499" name="Text Box 2127">
          <a:extLst>
            <a:ext uri="{FF2B5EF4-FFF2-40B4-BE49-F238E27FC236}">
              <a16:creationId xmlns:a16="http://schemas.microsoft.com/office/drawing/2014/main" id="{55101AAE-CB47-4E96-B7D1-E89D9D9700E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0" name="Text Box 2128">
          <a:extLst>
            <a:ext uri="{FF2B5EF4-FFF2-40B4-BE49-F238E27FC236}">
              <a16:creationId xmlns:a16="http://schemas.microsoft.com/office/drawing/2014/main" id="{F57B1159-A169-4BC2-8DCB-ACC42402ED6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1" name="Text Box 2129">
          <a:extLst>
            <a:ext uri="{FF2B5EF4-FFF2-40B4-BE49-F238E27FC236}">
              <a16:creationId xmlns:a16="http://schemas.microsoft.com/office/drawing/2014/main" id="{959EE234-764D-4BB8-AC0F-93E7D5E1142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2" name="Text Box 2130">
          <a:extLst>
            <a:ext uri="{FF2B5EF4-FFF2-40B4-BE49-F238E27FC236}">
              <a16:creationId xmlns:a16="http://schemas.microsoft.com/office/drawing/2014/main" id="{33DED84F-C42B-42B2-B360-B8AA9987577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3" name="Text Box 2131">
          <a:extLst>
            <a:ext uri="{FF2B5EF4-FFF2-40B4-BE49-F238E27FC236}">
              <a16:creationId xmlns:a16="http://schemas.microsoft.com/office/drawing/2014/main" id="{74A104F3-F064-4B5C-B6AC-3540C80E442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4" name="Text Box 2132">
          <a:extLst>
            <a:ext uri="{FF2B5EF4-FFF2-40B4-BE49-F238E27FC236}">
              <a16:creationId xmlns:a16="http://schemas.microsoft.com/office/drawing/2014/main" id="{A59A1A40-8A2D-4405-BCDE-8FEAD042EA3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5" name="Text Box 2133">
          <a:extLst>
            <a:ext uri="{FF2B5EF4-FFF2-40B4-BE49-F238E27FC236}">
              <a16:creationId xmlns:a16="http://schemas.microsoft.com/office/drawing/2014/main" id="{8534A500-D493-450A-9D8C-E0B0F8239AB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6" name="Text Box 2134">
          <a:extLst>
            <a:ext uri="{FF2B5EF4-FFF2-40B4-BE49-F238E27FC236}">
              <a16:creationId xmlns:a16="http://schemas.microsoft.com/office/drawing/2014/main" id="{E558C362-EDCE-4A53-B8DF-09E9CBD5F31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7" name="Text Box 2135">
          <a:extLst>
            <a:ext uri="{FF2B5EF4-FFF2-40B4-BE49-F238E27FC236}">
              <a16:creationId xmlns:a16="http://schemas.microsoft.com/office/drawing/2014/main" id="{E24556A8-A6D2-4450-B320-9C55442F24B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8" name="Text Box 2136">
          <a:extLst>
            <a:ext uri="{FF2B5EF4-FFF2-40B4-BE49-F238E27FC236}">
              <a16:creationId xmlns:a16="http://schemas.microsoft.com/office/drawing/2014/main" id="{CA15525A-01BD-4139-B168-8E1084D4494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09" name="Text Box 2137">
          <a:extLst>
            <a:ext uri="{FF2B5EF4-FFF2-40B4-BE49-F238E27FC236}">
              <a16:creationId xmlns:a16="http://schemas.microsoft.com/office/drawing/2014/main" id="{4074FCBD-F881-4766-BF86-2C9415F5FBFD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0" name="Text Box 2138">
          <a:extLst>
            <a:ext uri="{FF2B5EF4-FFF2-40B4-BE49-F238E27FC236}">
              <a16:creationId xmlns:a16="http://schemas.microsoft.com/office/drawing/2014/main" id="{1ED27E64-10D6-4E5D-970C-AF4BDDE1D42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1" name="Text Box 2139">
          <a:extLst>
            <a:ext uri="{FF2B5EF4-FFF2-40B4-BE49-F238E27FC236}">
              <a16:creationId xmlns:a16="http://schemas.microsoft.com/office/drawing/2014/main" id="{070B1B6D-350E-42BA-8EAC-0E9E3A89594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2" name="Text Box 2140">
          <a:extLst>
            <a:ext uri="{FF2B5EF4-FFF2-40B4-BE49-F238E27FC236}">
              <a16:creationId xmlns:a16="http://schemas.microsoft.com/office/drawing/2014/main" id="{F93ED479-388F-4074-9311-52743CBC92A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3" name="Text Box 2141">
          <a:extLst>
            <a:ext uri="{FF2B5EF4-FFF2-40B4-BE49-F238E27FC236}">
              <a16:creationId xmlns:a16="http://schemas.microsoft.com/office/drawing/2014/main" id="{BA003DDA-1763-4415-8DC2-DF36CC62A74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4" name="Text Box 2142">
          <a:extLst>
            <a:ext uri="{FF2B5EF4-FFF2-40B4-BE49-F238E27FC236}">
              <a16:creationId xmlns:a16="http://schemas.microsoft.com/office/drawing/2014/main" id="{EF5ACBC4-FF34-4361-928C-B3E74194D1C3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5" name="Text Box 2143">
          <a:extLst>
            <a:ext uri="{FF2B5EF4-FFF2-40B4-BE49-F238E27FC236}">
              <a16:creationId xmlns:a16="http://schemas.microsoft.com/office/drawing/2014/main" id="{EDABF550-98BA-4045-9B65-D291A2F75BA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6" name="Text Box 2144">
          <a:extLst>
            <a:ext uri="{FF2B5EF4-FFF2-40B4-BE49-F238E27FC236}">
              <a16:creationId xmlns:a16="http://schemas.microsoft.com/office/drawing/2014/main" id="{C2765288-923B-4B36-807B-524A02BE8DB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7" name="Text Box 2145">
          <a:extLst>
            <a:ext uri="{FF2B5EF4-FFF2-40B4-BE49-F238E27FC236}">
              <a16:creationId xmlns:a16="http://schemas.microsoft.com/office/drawing/2014/main" id="{55D85C61-7EC9-4743-AD9A-6D4F1146FBC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8" name="Text Box 2146">
          <a:extLst>
            <a:ext uri="{FF2B5EF4-FFF2-40B4-BE49-F238E27FC236}">
              <a16:creationId xmlns:a16="http://schemas.microsoft.com/office/drawing/2014/main" id="{06114F66-5625-4903-A73C-FCF585EE1A3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19" name="Text Box 2147">
          <a:extLst>
            <a:ext uri="{FF2B5EF4-FFF2-40B4-BE49-F238E27FC236}">
              <a16:creationId xmlns:a16="http://schemas.microsoft.com/office/drawing/2014/main" id="{08CA5EF9-5DAF-4B0F-BA90-F877E3B26AD9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0" name="Text Box 2148">
          <a:extLst>
            <a:ext uri="{FF2B5EF4-FFF2-40B4-BE49-F238E27FC236}">
              <a16:creationId xmlns:a16="http://schemas.microsoft.com/office/drawing/2014/main" id="{EDF98F4E-1221-41B5-AF7E-8A2B8EA2968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1" name="Text Box 2149">
          <a:extLst>
            <a:ext uri="{FF2B5EF4-FFF2-40B4-BE49-F238E27FC236}">
              <a16:creationId xmlns:a16="http://schemas.microsoft.com/office/drawing/2014/main" id="{569742F5-171C-453A-B474-7D1907E867E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2" name="Text Box 2150">
          <a:extLst>
            <a:ext uri="{FF2B5EF4-FFF2-40B4-BE49-F238E27FC236}">
              <a16:creationId xmlns:a16="http://schemas.microsoft.com/office/drawing/2014/main" id="{C5591095-E4D7-4217-B100-4D288F05D66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3" name="Text Box 2151">
          <a:extLst>
            <a:ext uri="{FF2B5EF4-FFF2-40B4-BE49-F238E27FC236}">
              <a16:creationId xmlns:a16="http://schemas.microsoft.com/office/drawing/2014/main" id="{26F34AB8-4B0B-46DB-B56E-835F4747422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4" name="Text Box 2152">
          <a:extLst>
            <a:ext uri="{FF2B5EF4-FFF2-40B4-BE49-F238E27FC236}">
              <a16:creationId xmlns:a16="http://schemas.microsoft.com/office/drawing/2014/main" id="{6A2CFA13-B6E6-4EE5-93CB-D3AAE2A3188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5" name="Text Box 2153">
          <a:extLst>
            <a:ext uri="{FF2B5EF4-FFF2-40B4-BE49-F238E27FC236}">
              <a16:creationId xmlns:a16="http://schemas.microsoft.com/office/drawing/2014/main" id="{1F44ECE5-B180-446F-BCAA-44E1DCF0B36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6" name="Text Box 2154">
          <a:extLst>
            <a:ext uri="{FF2B5EF4-FFF2-40B4-BE49-F238E27FC236}">
              <a16:creationId xmlns:a16="http://schemas.microsoft.com/office/drawing/2014/main" id="{2F30AD35-161D-42A1-BC49-8D3DD02077FB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7" name="Text Box 2155">
          <a:extLst>
            <a:ext uri="{FF2B5EF4-FFF2-40B4-BE49-F238E27FC236}">
              <a16:creationId xmlns:a16="http://schemas.microsoft.com/office/drawing/2014/main" id="{2AE5E3EE-9467-4D4F-90FC-EF05F1B1807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8" name="Text Box 2156">
          <a:extLst>
            <a:ext uri="{FF2B5EF4-FFF2-40B4-BE49-F238E27FC236}">
              <a16:creationId xmlns:a16="http://schemas.microsoft.com/office/drawing/2014/main" id="{F5E5A7DF-C443-4CBF-9233-FC5B78A056A0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29" name="Text Box 2157">
          <a:extLst>
            <a:ext uri="{FF2B5EF4-FFF2-40B4-BE49-F238E27FC236}">
              <a16:creationId xmlns:a16="http://schemas.microsoft.com/office/drawing/2014/main" id="{4E0DB62D-C11D-44B8-9992-F93649D1E5C7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0" name="Text Box 2158">
          <a:extLst>
            <a:ext uri="{FF2B5EF4-FFF2-40B4-BE49-F238E27FC236}">
              <a16:creationId xmlns:a16="http://schemas.microsoft.com/office/drawing/2014/main" id="{BA536FEA-C32B-4748-8EF3-0F220E277D7C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1" name="Text Box 2159">
          <a:extLst>
            <a:ext uri="{FF2B5EF4-FFF2-40B4-BE49-F238E27FC236}">
              <a16:creationId xmlns:a16="http://schemas.microsoft.com/office/drawing/2014/main" id="{33463B3D-9723-484E-BCB2-E6493CA3F675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2" name="Text Box 2160">
          <a:extLst>
            <a:ext uri="{FF2B5EF4-FFF2-40B4-BE49-F238E27FC236}">
              <a16:creationId xmlns:a16="http://schemas.microsoft.com/office/drawing/2014/main" id="{56BFF9C2-EB6F-4EB3-A770-495B0A522E6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3" name="Text Box 2161">
          <a:extLst>
            <a:ext uri="{FF2B5EF4-FFF2-40B4-BE49-F238E27FC236}">
              <a16:creationId xmlns:a16="http://schemas.microsoft.com/office/drawing/2014/main" id="{77CF3EC2-A6CE-4A23-B5E3-FF6D2CEAFAC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4" name="Text Box 2162">
          <a:extLst>
            <a:ext uri="{FF2B5EF4-FFF2-40B4-BE49-F238E27FC236}">
              <a16:creationId xmlns:a16="http://schemas.microsoft.com/office/drawing/2014/main" id="{061BC2F4-F6D5-485E-B450-9C3B5485F13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5" name="Text Box 2163">
          <a:extLst>
            <a:ext uri="{FF2B5EF4-FFF2-40B4-BE49-F238E27FC236}">
              <a16:creationId xmlns:a16="http://schemas.microsoft.com/office/drawing/2014/main" id="{090AE948-2098-4035-ACE0-C4C32D8D7B86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6" name="Text Box 2164">
          <a:extLst>
            <a:ext uri="{FF2B5EF4-FFF2-40B4-BE49-F238E27FC236}">
              <a16:creationId xmlns:a16="http://schemas.microsoft.com/office/drawing/2014/main" id="{27348D50-E167-48CC-9B34-2A1B98A24744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7" name="Text Box 2165">
          <a:extLst>
            <a:ext uri="{FF2B5EF4-FFF2-40B4-BE49-F238E27FC236}">
              <a16:creationId xmlns:a16="http://schemas.microsoft.com/office/drawing/2014/main" id="{E62D028E-8E64-43A5-AA0A-FFF499B0C3B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8" name="Text Box 2166">
          <a:extLst>
            <a:ext uri="{FF2B5EF4-FFF2-40B4-BE49-F238E27FC236}">
              <a16:creationId xmlns:a16="http://schemas.microsoft.com/office/drawing/2014/main" id="{D94B8C75-F8F3-47A7-AE28-89D77F2D2EF1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39" name="Text Box 2167">
          <a:extLst>
            <a:ext uri="{FF2B5EF4-FFF2-40B4-BE49-F238E27FC236}">
              <a16:creationId xmlns:a16="http://schemas.microsoft.com/office/drawing/2014/main" id="{731A83A1-4B03-4B9C-9856-F5C2CC65548F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40" name="Text Box 2168">
          <a:extLst>
            <a:ext uri="{FF2B5EF4-FFF2-40B4-BE49-F238E27FC236}">
              <a16:creationId xmlns:a16="http://schemas.microsoft.com/office/drawing/2014/main" id="{A7547186-2E36-4F48-80A7-29D4F234F91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41" name="Text Box 2169">
          <a:extLst>
            <a:ext uri="{FF2B5EF4-FFF2-40B4-BE49-F238E27FC236}">
              <a16:creationId xmlns:a16="http://schemas.microsoft.com/office/drawing/2014/main" id="{2CC60EF4-9D5B-442F-883F-5E331B35ACC8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42" name="Text Box 2170">
          <a:extLst>
            <a:ext uri="{FF2B5EF4-FFF2-40B4-BE49-F238E27FC236}">
              <a16:creationId xmlns:a16="http://schemas.microsoft.com/office/drawing/2014/main" id="{878CDB3C-DF78-41F3-B6A5-EFE7EFBD4A02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43" name="Text Box 2171">
          <a:extLst>
            <a:ext uri="{FF2B5EF4-FFF2-40B4-BE49-F238E27FC236}">
              <a16:creationId xmlns:a16="http://schemas.microsoft.com/office/drawing/2014/main" id="{1B34C152-0D57-484C-BDCB-602495E5707E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544" name="Text Box 2172">
          <a:extLst>
            <a:ext uri="{FF2B5EF4-FFF2-40B4-BE49-F238E27FC236}">
              <a16:creationId xmlns:a16="http://schemas.microsoft.com/office/drawing/2014/main" id="{A8804F91-82A4-4F5C-8FA2-B8F858DE8BFA}"/>
            </a:ext>
          </a:extLst>
        </xdr:cNvPr>
        <xdr:cNvSpPr txBox="1">
          <a:spLocks noChangeArrowheads="1"/>
        </xdr:cNvSpPr>
      </xdr:nvSpPr>
      <xdr:spPr bwMode="auto">
        <a:xfrm>
          <a:off x="38004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342900</xdr:colOff>
      <xdr:row>12</xdr:row>
      <xdr:rowOff>0</xdr:rowOff>
    </xdr:from>
    <xdr:to>
      <xdr:col>0</xdr:col>
      <xdr:colOff>428625</xdr:colOff>
      <xdr:row>13</xdr:row>
      <xdr:rowOff>57150</xdr:rowOff>
    </xdr:to>
    <xdr:sp macro="" textlink="">
      <xdr:nvSpPr>
        <xdr:cNvPr id="545" name="Text Box 2173">
          <a:extLst>
            <a:ext uri="{FF2B5EF4-FFF2-40B4-BE49-F238E27FC236}">
              <a16:creationId xmlns:a16="http://schemas.microsoft.com/office/drawing/2014/main" id="{A39C31B4-9E2A-4928-B676-DA2F0CB8D248}"/>
            </a:ext>
          </a:extLst>
        </xdr:cNvPr>
        <xdr:cNvSpPr txBox="1">
          <a:spLocks noChangeArrowheads="1"/>
        </xdr:cNvSpPr>
      </xdr:nvSpPr>
      <xdr:spPr bwMode="auto">
        <a:xfrm>
          <a:off x="4143375" y="16954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46" name="Text Box 2048">
          <a:extLst>
            <a:ext uri="{FF2B5EF4-FFF2-40B4-BE49-F238E27FC236}">
              <a16:creationId xmlns:a16="http://schemas.microsoft.com/office/drawing/2014/main" id="{770C0888-6FD9-4B39-ADEF-9B2F833D0A88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47" name="Text Box 2049">
          <a:extLst>
            <a:ext uri="{FF2B5EF4-FFF2-40B4-BE49-F238E27FC236}">
              <a16:creationId xmlns:a16="http://schemas.microsoft.com/office/drawing/2014/main" id="{AA743CCC-E5C5-4E88-B6B3-E71BA1310BA7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48" name="Text Box 2050">
          <a:extLst>
            <a:ext uri="{FF2B5EF4-FFF2-40B4-BE49-F238E27FC236}">
              <a16:creationId xmlns:a16="http://schemas.microsoft.com/office/drawing/2014/main" id="{EE034E9D-F24F-4215-BA27-79CDBF824CC3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49" name="Text Box 2051">
          <a:extLst>
            <a:ext uri="{FF2B5EF4-FFF2-40B4-BE49-F238E27FC236}">
              <a16:creationId xmlns:a16="http://schemas.microsoft.com/office/drawing/2014/main" id="{9011EF63-6D26-423D-A491-A2217410254E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0" name="Text Box 2052">
          <a:extLst>
            <a:ext uri="{FF2B5EF4-FFF2-40B4-BE49-F238E27FC236}">
              <a16:creationId xmlns:a16="http://schemas.microsoft.com/office/drawing/2014/main" id="{F8827787-C694-4496-A488-9B45C01B0721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1" name="Text Box 2053">
          <a:extLst>
            <a:ext uri="{FF2B5EF4-FFF2-40B4-BE49-F238E27FC236}">
              <a16:creationId xmlns:a16="http://schemas.microsoft.com/office/drawing/2014/main" id="{1E51E73F-6997-4FA0-9062-2B16B428B456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2" name="Text Box 2054">
          <a:extLst>
            <a:ext uri="{FF2B5EF4-FFF2-40B4-BE49-F238E27FC236}">
              <a16:creationId xmlns:a16="http://schemas.microsoft.com/office/drawing/2014/main" id="{8CB11869-E6A9-4532-BE23-DC88ACF8DC35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3" name="Text Box 2055">
          <a:extLst>
            <a:ext uri="{FF2B5EF4-FFF2-40B4-BE49-F238E27FC236}">
              <a16:creationId xmlns:a16="http://schemas.microsoft.com/office/drawing/2014/main" id="{F2C42A8D-C9AA-4AC5-AA7B-1FAEECA2E0B2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4" name="Text Box 2056">
          <a:extLst>
            <a:ext uri="{FF2B5EF4-FFF2-40B4-BE49-F238E27FC236}">
              <a16:creationId xmlns:a16="http://schemas.microsoft.com/office/drawing/2014/main" id="{1B123A2B-680F-4E55-89E2-A2869F1DB5C4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5" name="Text Box 2057">
          <a:extLst>
            <a:ext uri="{FF2B5EF4-FFF2-40B4-BE49-F238E27FC236}">
              <a16:creationId xmlns:a16="http://schemas.microsoft.com/office/drawing/2014/main" id="{B4CB4F87-761C-498B-94B7-E1CB1121AD18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6" name="Text Box 2058">
          <a:extLst>
            <a:ext uri="{FF2B5EF4-FFF2-40B4-BE49-F238E27FC236}">
              <a16:creationId xmlns:a16="http://schemas.microsoft.com/office/drawing/2014/main" id="{4910577F-66D6-418C-981D-A319480ED94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7" name="Text Box 2059">
          <a:extLst>
            <a:ext uri="{FF2B5EF4-FFF2-40B4-BE49-F238E27FC236}">
              <a16:creationId xmlns:a16="http://schemas.microsoft.com/office/drawing/2014/main" id="{4B68D0F4-4267-4345-A3C5-E523B5A354B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8" name="Text Box 2060">
          <a:extLst>
            <a:ext uri="{FF2B5EF4-FFF2-40B4-BE49-F238E27FC236}">
              <a16:creationId xmlns:a16="http://schemas.microsoft.com/office/drawing/2014/main" id="{84589627-B80A-486B-A797-A0C2CD34B6A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59" name="Text Box 2061">
          <a:extLst>
            <a:ext uri="{FF2B5EF4-FFF2-40B4-BE49-F238E27FC236}">
              <a16:creationId xmlns:a16="http://schemas.microsoft.com/office/drawing/2014/main" id="{C6400C00-9940-48E7-9FBE-25356952BC66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0" name="Text Box 2062">
          <a:extLst>
            <a:ext uri="{FF2B5EF4-FFF2-40B4-BE49-F238E27FC236}">
              <a16:creationId xmlns:a16="http://schemas.microsoft.com/office/drawing/2014/main" id="{EE29ED05-0991-45ED-B39F-8BD7DA6C2FC6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1" name="Text Box 2063">
          <a:extLst>
            <a:ext uri="{FF2B5EF4-FFF2-40B4-BE49-F238E27FC236}">
              <a16:creationId xmlns:a16="http://schemas.microsoft.com/office/drawing/2014/main" id="{288E8DB3-A212-4A2F-986E-DF29A5602BFE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2" name="Text Box 2064">
          <a:extLst>
            <a:ext uri="{FF2B5EF4-FFF2-40B4-BE49-F238E27FC236}">
              <a16:creationId xmlns:a16="http://schemas.microsoft.com/office/drawing/2014/main" id="{4241068A-19CC-4120-82FF-2B7CF7CE9551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3" name="Text Box 2065">
          <a:extLst>
            <a:ext uri="{FF2B5EF4-FFF2-40B4-BE49-F238E27FC236}">
              <a16:creationId xmlns:a16="http://schemas.microsoft.com/office/drawing/2014/main" id="{120216CD-6474-4130-B50E-87F7B149333F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4" name="Text Box 2066">
          <a:extLst>
            <a:ext uri="{FF2B5EF4-FFF2-40B4-BE49-F238E27FC236}">
              <a16:creationId xmlns:a16="http://schemas.microsoft.com/office/drawing/2014/main" id="{21126D91-B39A-4083-B699-6E24801AFCED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5" name="Text Box 2067">
          <a:extLst>
            <a:ext uri="{FF2B5EF4-FFF2-40B4-BE49-F238E27FC236}">
              <a16:creationId xmlns:a16="http://schemas.microsoft.com/office/drawing/2014/main" id="{E7CAB96B-2232-4D50-800E-73E6718E0667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6" name="Text Box 2068">
          <a:extLst>
            <a:ext uri="{FF2B5EF4-FFF2-40B4-BE49-F238E27FC236}">
              <a16:creationId xmlns:a16="http://schemas.microsoft.com/office/drawing/2014/main" id="{6587C593-1EBC-4745-9898-2C161D0B992F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7" name="Text Box 2069">
          <a:extLst>
            <a:ext uri="{FF2B5EF4-FFF2-40B4-BE49-F238E27FC236}">
              <a16:creationId xmlns:a16="http://schemas.microsoft.com/office/drawing/2014/main" id="{87305A82-7D2E-49D1-B9D6-A38DCCD16E0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8" name="Text Box 2070">
          <a:extLst>
            <a:ext uri="{FF2B5EF4-FFF2-40B4-BE49-F238E27FC236}">
              <a16:creationId xmlns:a16="http://schemas.microsoft.com/office/drawing/2014/main" id="{E33D151C-0AA8-4BD1-B0F9-3FB054AF9ECB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69" name="Text Box 2071">
          <a:extLst>
            <a:ext uri="{FF2B5EF4-FFF2-40B4-BE49-F238E27FC236}">
              <a16:creationId xmlns:a16="http://schemas.microsoft.com/office/drawing/2014/main" id="{357FDE27-86F5-4898-BA84-16E4F612210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0" name="Text Box 2072">
          <a:extLst>
            <a:ext uri="{FF2B5EF4-FFF2-40B4-BE49-F238E27FC236}">
              <a16:creationId xmlns:a16="http://schemas.microsoft.com/office/drawing/2014/main" id="{30D1021A-1843-4040-A6AC-21B90FEE2D3C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1" name="Text Box 2073">
          <a:extLst>
            <a:ext uri="{FF2B5EF4-FFF2-40B4-BE49-F238E27FC236}">
              <a16:creationId xmlns:a16="http://schemas.microsoft.com/office/drawing/2014/main" id="{EF9359A4-ACDB-452D-B1C1-DE7FF8FCB695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2" name="Text Box 2074">
          <a:extLst>
            <a:ext uri="{FF2B5EF4-FFF2-40B4-BE49-F238E27FC236}">
              <a16:creationId xmlns:a16="http://schemas.microsoft.com/office/drawing/2014/main" id="{13E2803D-48C2-4C51-8F40-251B885B2984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3" name="Text Box 2075">
          <a:extLst>
            <a:ext uri="{FF2B5EF4-FFF2-40B4-BE49-F238E27FC236}">
              <a16:creationId xmlns:a16="http://schemas.microsoft.com/office/drawing/2014/main" id="{821715D5-0F58-4456-BA9F-D2198DE66D2B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4" name="Text Box 2076">
          <a:extLst>
            <a:ext uri="{FF2B5EF4-FFF2-40B4-BE49-F238E27FC236}">
              <a16:creationId xmlns:a16="http://schemas.microsoft.com/office/drawing/2014/main" id="{DB76BEC1-A191-4D97-AFEB-8F2656A4F65F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5" name="Text Box 2077">
          <a:extLst>
            <a:ext uri="{FF2B5EF4-FFF2-40B4-BE49-F238E27FC236}">
              <a16:creationId xmlns:a16="http://schemas.microsoft.com/office/drawing/2014/main" id="{37076B86-4031-4F12-BC4D-292C718DDD88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6" name="Text Box 2078">
          <a:extLst>
            <a:ext uri="{FF2B5EF4-FFF2-40B4-BE49-F238E27FC236}">
              <a16:creationId xmlns:a16="http://schemas.microsoft.com/office/drawing/2014/main" id="{FD814B3F-CE84-40A3-BD84-3C7C49BB0CC7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7" name="Text Box 2079">
          <a:extLst>
            <a:ext uri="{FF2B5EF4-FFF2-40B4-BE49-F238E27FC236}">
              <a16:creationId xmlns:a16="http://schemas.microsoft.com/office/drawing/2014/main" id="{E296E57F-9FA4-4BCF-8626-C00D70E0CDFF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8" name="Text Box 2080">
          <a:extLst>
            <a:ext uri="{FF2B5EF4-FFF2-40B4-BE49-F238E27FC236}">
              <a16:creationId xmlns:a16="http://schemas.microsoft.com/office/drawing/2014/main" id="{F52FDA73-A427-4175-AED5-34AB07434FC0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79" name="Text Box 2081">
          <a:extLst>
            <a:ext uri="{FF2B5EF4-FFF2-40B4-BE49-F238E27FC236}">
              <a16:creationId xmlns:a16="http://schemas.microsoft.com/office/drawing/2014/main" id="{7A8A3FA2-C3EF-4938-B614-0B80A41522C4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0" name="Text Box 2082">
          <a:extLst>
            <a:ext uri="{FF2B5EF4-FFF2-40B4-BE49-F238E27FC236}">
              <a16:creationId xmlns:a16="http://schemas.microsoft.com/office/drawing/2014/main" id="{60F94E3E-0289-4F8F-B9C0-CFDA727920F5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1" name="Text Box 2083">
          <a:extLst>
            <a:ext uri="{FF2B5EF4-FFF2-40B4-BE49-F238E27FC236}">
              <a16:creationId xmlns:a16="http://schemas.microsoft.com/office/drawing/2014/main" id="{9337A927-9FE9-4821-919E-5135668FA302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2" name="Text Box 2084">
          <a:extLst>
            <a:ext uri="{FF2B5EF4-FFF2-40B4-BE49-F238E27FC236}">
              <a16:creationId xmlns:a16="http://schemas.microsoft.com/office/drawing/2014/main" id="{630F36A9-2BF8-470C-9B05-3DFABACBCE55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3" name="Text Box 2085">
          <a:extLst>
            <a:ext uri="{FF2B5EF4-FFF2-40B4-BE49-F238E27FC236}">
              <a16:creationId xmlns:a16="http://schemas.microsoft.com/office/drawing/2014/main" id="{E68C21E2-408F-4039-B305-102767EE208C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4" name="Text Box 2086">
          <a:extLst>
            <a:ext uri="{FF2B5EF4-FFF2-40B4-BE49-F238E27FC236}">
              <a16:creationId xmlns:a16="http://schemas.microsoft.com/office/drawing/2014/main" id="{C3091790-B619-4872-A9B4-ADBC19E6F603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5" name="Text Box 2087">
          <a:extLst>
            <a:ext uri="{FF2B5EF4-FFF2-40B4-BE49-F238E27FC236}">
              <a16:creationId xmlns:a16="http://schemas.microsoft.com/office/drawing/2014/main" id="{A34E2D2F-CACE-440F-8B7A-BD8F7AD3E04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6" name="Text Box 2088">
          <a:extLst>
            <a:ext uri="{FF2B5EF4-FFF2-40B4-BE49-F238E27FC236}">
              <a16:creationId xmlns:a16="http://schemas.microsoft.com/office/drawing/2014/main" id="{F660CB66-3414-4833-9FDA-648018AB3AE6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7" name="Text Box 2089">
          <a:extLst>
            <a:ext uri="{FF2B5EF4-FFF2-40B4-BE49-F238E27FC236}">
              <a16:creationId xmlns:a16="http://schemas.microsoft.com/office/drawing/2014/main" id="{0499DD2B-BBC5-4BE4-AF88-68264EDFEC3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8" name="Text Box 2090">
          <a:extLst>
            <a:ext uri="{FF2B5EF4-FFF2-40B4-BE49-F238E27FC236}">
              <a16:creationId xmlns:a16="http://schemas.microsoft.com/office/drawing/2014/main" id="{2A08CD3F-B6CE-4235-B0AA-4695E48556E6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89" name="Text Box 2091">
          <a:extLst>
            <a:ext uri="{FF2B5EF4-FFF2-40B4-BE49-F238E27FC236}">
              <a16:creationId xmlns:a16="http://schemas.microsoft.com/office/drawing/2014/main" id="{855643C2-380C-4487-812E-2088629BBAD3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0" name="Text Box 2092">
          <a:extLst>
            <a:ext uri="{FF2B5EF4-FFF2-40B4-BE49-F238E27FC236}">
              <a16:creationId xmlns:a16="http://schemas.microsoft.com/office/drawing/2014/main" id="{D84FD3AF-69DE-4451-8BAF-AF81A90983DE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1" name="Text Box 2093">
          <a:extLst>
            <a:ext uri="{FF2B5EF4-FFF2-40B4-BE49-F238E27FC236}">
              <a16:creationId xmlns:a16="http://schemas.microsoft.com/office/drawing/2014/main" id="{F890D84C-95F3-4577-9981-34A60C42CB66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2" name="Text Box 2094">
          <a:extLst>
            <a:ext uri="{FF2B5EF4-FFF2-40B4-BE49-F238E27FC236}">
              <a16:creationId xmlns:a16="http://schemas.microsoft.com/office/drawing/2014/main" id="{3AF418A3-7D5C-46B1-90B4-B1A3881E6F68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3" name="Text Box 2095">
          <a:extLst>
            <a:ext uri="{FF2B5EF4-FFF2-40B4-BE49-F238E27FC236}">
              <a16:creationId xmlns:a16="http://schemas.microsoft.com/office/drawing/2014/main" id="{7F307FEA-C25C-44EB-B478-88ADDA33686B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4" name="Text Box 2096">
          <a:extLst>
            <a:ext uri="{FF2B5EF4-FFF2-40B4-BE49-F238E27FC236}">
              <a16:creationId xmlns:a16="http://schemas.microsoft.com/office/drawing/2014/main" id="{03DADD0D-E777-45BD-BC74-123E2BDDE792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5" name="Text Box 2097">
          <a:extLst>
            <a:ext uri="{FF2B5EF4-FFF2-40B4-BE49-F238E27FC236}">
              <a16:creationId xmlns:a16="http://schemas.microsoft.com/office/drawing/2014/main" id="{BB31DD2F-1A11-4A93-AFE5-34A952A00BB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6" name="Text Box 2098">
          <a:extLst>
            <a:ext uri="{FF2B5EF4-FFF2-40B4-BE49-F238E27FC236}">
              <a16:creationId xmlns:a16="http://schemas.microsoft.com/office/drawing/2014/main" id="{2B218555-CF49-4059-B676-1B757D13084E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7" name="Text Box 2099">
          <a:extLst>
            <a:ext uri="{FF2B5EF4-FFF2-40B4-BE49-F238E27FC236}">
              <a16:creationId xmlns:a16="http://schemas.microsoft.com/office/drawing/2014/main" id="{6EE63878-7771-48E5-96DA-22E31591C5A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8" name="Text Box 2100">
          <a:extLst>
            <a:ext uri="{FF2B5EF4-FFF2-40B4-BE49-F238E27FC236}">
              <a16:creationId xmlns:a16="http://schemas.microsoft.com/office/drawing/2014/main" id="{C834497E-5F3B-4EFB-B135-F1FA70D593F2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599" name="Text Box 2101">
          <a:extLst>
            <a:ext uri="{FF2B5EF4-FFF2-40B4-BE49-F238E27FC236}">
              <a16:creationId xmlns:a16="http://schemas.microsoft.com/office/drawing/2014/main" id="{8B1754C0-26BB-487A-878E-BA4F25A74702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0" name="Text Box 2102">
          <a:extLst>
            <a:ext uri="{FF2B5EF4-FFF2-40B4-BE49-F238E27FC236}">
              <a16:creationId xmlns:a16="http://schemas.microsoft.com/office/drawing/2014/main" id="{CF48DE81-898B-4180-8DE2-A705772D4A30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1" name="Text Box 2103">
          <a:extLst>
            <a:ext uri="{FF2B5EF4-FFF2-40B4-BE49-F238E27FC236}">
              <a16:creationId xmlns:a16="http://schemas.microsoft.com/office/drawing/2014/main" id="{A6FCC479-0F83-4028-A46E-56EDA87C0614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2" name="Text Box 2104">
          <a:extLst>
            <a:ext uri="{FF2B5EF4-FFF2-40B4-BE49-F238E27FC236}">
              <a16:creationId xmlns:a16="http://schemas.microsoft.com/office/drawing/2014/main" id="{23E06461-4A25-4D5F-B9A5-A47963DE48F6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3" name="Text Box 2105">
          <a:extLst>
            <a:ext uri="{FF2B5EF4-FFF2-40B4-BE49-F238E27FC236}">
              <a16:creationId xmlns:a16="http://schemas.microsoft.com/office/drawing/2014/main" id="{0D09E31A-C6B6-47FC-85E6-857413AC5A7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4" name="Text Box 2106">
          <a:extLst>
            <a:ext uri="{FF2B5EF4-FFF2-40B4-BE49-F238E27FC236}">
              <a16:creationId xmlns:a16="http://schemas.microsoft.com/office/drawing/2014/main" id="{FDFEF9C0-5D96-4195-AA1A-C6F23D32E247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5" name="Text Box 2107">
          <a:extLst>
            <a:ext uri="{FF2B5EF4-FFF2-40B4-BE49-F238E27FC236}">
              <a16:creationId xmlns:a16="http://schemas.microsoft.com/office/drawing/2014/main" id="{092AC7A0-E95B-4910-8EFC-74C2F3AF8FE6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6" name="Text Box 2108">
          <a:extLst>
            <a:ext uri="{FF2B5EF4-FFF2-40B4-BE49-F238E27FC236}">
              <a16:creationId xmlns:a16="http://schemas.microsoft.com/office/drawing/2014/main" id="{0B77BB2F-7692-4B96-B6B7-39925AEC6C4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7" name="Text Box 2109">
          <a:extLst>
            <a:ext uri="{FF2B5EF4-FFF2-40B4-BE49-F238E27FC236}">
              <a16:creationId xmlns:a16="http://schemas.microsoft.com/office/drawing/2014/main" id="{1B4436F0-75A0-4850-B9FC-9061BC14653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8" name="Text Box 2110">
          <a:extLst>
            <a:ext uri="{FF2B5EF4-FFF2-40B4-BE49-F238E27FC236}">
              <a16:creationId xmlns:a16="http://schemas.microsoft.com/office/drawing/2014/main" id="{E294C035-35EE-4A32-8FC8-E2662EEA151C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09" name="Text Box 2111">
          <a:extLst>
            <a:ext uri="{FF2B5EF4-FFF2-40B4-BE49-F238E27FC236}">
              <a16:creationId xmlns:a16="http://schemas.microsoft.com/office/drawing/2014/main" id="{5D172230-39D9-48D3-A244-E8A4C5776863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0" name="Text Box 2112">
          <a:extLst>
            <a:ext uri="{FF2B5EF4-FFF2-40B4-BE49-F238E27FC236}">
              <a16:creationId xmlns:a16="http://schemas.microsoft.com/office/drawing/2014/main" id="{849512CC-D0F0-4552-B036-E9D1F4121B2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1" name="Text Box 2113">
          <a:extLst>
            <a:ext uri="{FF2B5EF4-FFF2-40B4-BE49-F238E27FC236}">
              <a16:creationId xmlns:a16="http://schemas.microsoft.com/office/drawing/2014/main" id="{A00802D8-9F3B-4C4A-B7B8-8B44C56FFAC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2" name="Text Box 2114">
          <a:extLst>
            <a:ext uri="{FF2B5EF4-FFF2-40B4-BE49-F238E27FC236}">
              <a16:creationId xmlns:a16="http://schemas.microsoft.com/office/drawing/2014/main" id="{69BA0A29-BDE1-4859-B5DA-62BE3134B4B5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3" name="Text Box 2115">
          <a:extLst>
            <a:ext uri="{FF2B5EF4-FFF2-40B4-BE49-F238E27FC236}">
              <a16:creationId xmlns:a16="http://schemas.microsoft.com/office/drawing/2014/main" id="{B56A509A-649F-4DBC-BBC3-29C7429B1270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4" name="Text Box 2116">
          <a:extLst>
            <a:ext uri="{FF2B5EF4-FFF2-40B4-BE49-F238E27FC236}">
              <a16:creationId xmlns:a16="http://schemas.microsoft.com/office/drawing/2014/main" id="{8993D4D6-ACC4-46BB-AE5B-367F69302526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5" name="Text Box 2117">
          <a:extLst>
            <a:ext uri="{FF2B5EF4-FFF2-40B4-BE49-F238E27FC236}">
              <a16:creationId xmlns:a16="http://schemas.microsoft.com/office/drawing/2014/main" id="{21388FC5-2A9E-4EC2-A9C9-37BA92BA12C2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6" name="Text Box 2118">
          <a:extLst>
            <a:ext uri="{FF2B5EF4-FFF2-40B4-BE49-F238E27FC236}">
              <a16:creationId xmlns:a16="http://schemas.microsoft.com/office/drawing/2014/main" id="{E8250784-E754-4979-9EDD-485666CD12F8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7" name="Text Box 2119">
          <a:extLst>
            <a:ext uri="{FF2B5EF4-FFF2-40B4-BE49-F238E27FC236}">
              <a16:creationId xmlns:a16="http://schemas.microsoft.com/office/drawing/2014/main" id="{B9E231BE-DAA7-4581-A230-AF32B57D5CE5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8" name="Text Box 2120">
          <a:extLst>
            <a:ext uri="{FF2B5EF4-FFF2-40B4-BE49-F238E27FC236}">
              <a16:creationId xmlns:a16="http://schemas.microsoft.com/office/drawing/2014/main" id="{E772AEEF-F86B-412C-A9F0-ED965AEFF12C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19" name="Text Box 2121">
          <a:extLst>
            <a:ext uri="{FF2B5EF4-FFF2-40B4-BE49-F238E27FC236}">
              <a16:creationId xmlns:a16="http://schemas.microsoft.com/office/drawing/2014/main" id="{67193E93-2F40-47EA-9789-003F8B4DC658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0" name="Text Box 2122">
          <a:extLst>
            <a:ext uri="{FF2B5EF4-FFF2-40B4-BE49-F238E27FC236}">
              <a16:creationId xmlns:a16="http://schemas.microsoft.com/office/drawing/2014/main" id="{519CAC54-8FDA-4883-B1BF-05DF0DC5F55D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1" name="Text Box 2123">
          <a:extLst>
            <a:ext uri="{FF2B5EF4-FFF2-40B4-BE49-F238E27FC236}">
              <a16:creationId xmlns:a16="http://schemas.microsoft.com/office/drawing/2014/main" id="{B3B5E622-0D94-4408-AB74-203257D084B5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2" name="Text Box 2124">
          <a:extLst>
            <a:ext uri="{FF2B5EF4-FFF2-40B4-BE49-F238E27FC236}">
              <a16:creationId xmlns:a16="http://schemas.microsoft.com/office/drawing/2014/main" id="{BE4D77D0-B3AA-4825-AE38-FFB0E0DC3000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3" name="Text Box 2125">
          <a:extLst>
            <a:ext uri="{FF2B5EF4-FFF2-40B4-BE49-F238E27FC236}">
              <a16:creationId xmlns:a16="http://schemas.microsoft.com/office/drawing/2014/main" id="{26A6F51F-5FF2-40C7-88D6-ACFE466D6FB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4" name="Text Box 2126">
          <a:extLst>
            <a:ext uri="{FF2B5EF4-FFF2-40B4-BE49-F238E27FC236}">
              <a16:creationId xmlns:a16="http://schemas.microsoft.com/office/drawing/2014/main" id="{CA8A92E6-BA5B-4EC1-B4C5-61A08033E8FF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5" name="Text Box 2127">
          <a:extLst>
            <a:ext uri="{FF2B5EF4-FFF2-40B4-BE49-F238E27FC236}">
              <a16:creationId xmlns:a16="http://schemas.microsoft.com/office/drawing/2014/main" id="{BA15F166-67D5-428F-B389-5C3F5CC38A93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6" name="Text Box 2128">
          <a:extLst>
            <a:ext uri="{FF2B5EF4-FFF2-40B4-BE49-F238E27FC236}">
              <a16:creationId xmlns:a16="http://schemas.microsoft.com/office/drawing/2014/main" id="{EB9BD93F-6AAA-4D24-8278-1AAF22FFEC4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7" name="Text Box 2129">
          <a:extLst>
            <a:ext uri="{FF2B5EF4-FFF2-40B4-BE49-F238E27FC236}">
              <a16:creationId xmlns:a16="http://schemas.microsoft.com/office/drawing/2014/main" id="{03EBEDC9-1DE4-4DC1-A54E-F0916DEC5494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8" name="Text Box 2130">
          <a:extLst>
            <a:ext uri="{FF2B5EF4-FFF2-40B4-BE49-F238E27FC236}">
              <a16:creationId xmlns:a16="http://schemas.microsoft.com/office/drawing/2014/main" id="{050EDBDE-14AC-42E5-ADB8-FDCBEA037700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29" name="Text Box 2131">
          <a:extLst>
            <a:ext uri="{FF2B5EF4-FFF2-40B4-BE49-F238E27FC236}">
              <a16:creationId xmlns:a16="http://schemas.microsoft.com/office/drawing/2014/main" id="{674BF17C-79FF-4CEE-8C8B-07C8A175BE5E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0" name="Text Box 2132">
          <a:extLst>
            <a:ext uri="{FF2B5EF4-FFF2-40B4-BE49-F238E27FC236}">
              <a16:creationId xmlns:a16="http://schemas.microsoft.com/office/drawing/2014/main" id="{A4D08497-CCED-4942-A3E9-51B32A0AAE5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1" name="Text Box 2133">
          <a:extLst>
            <a:ext uri="{FF2B5EF4-FFF2-40B4-BE49-F238E27FC236}">
              <a16:creationId xmlns:a16="http://schemas.microsoft.com/office/drawing/2014/main" id="{D5151487-D786-45DA-A2CE-537CEFFA18F8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2" name="Text Box 2134">
          <a:extLst>
            <a:ext uri="{FF2B5EF4-FFF2-40B4-BE49-F238E27FC236}">
              <a16:creationId xmlns:a16="http://schemas.microsoft.com/office/drawing/2014/main" id="{90F2ECEF-BC93-499A-B5FA-436614C8393B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3" name="Text Box 2135">
          <a:extLst>
            <a:ext uri="{FF2B5EF4-FFF2-40B4-BE49-F238E27FC236}">
              <a16:creationId xmlns:a16="http://schemas.microsoft.com/office/drawing/2014/main" id="{1C918A1B-6D07-4756-87C5-EF0C4D9E4397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4" name="Text Box 2136">
          <a:extLst>
            <a:ext uri="{FF2B5EF4-FFF2-40B4-BE49-F238E27FC236}">
              <a16:creationId xmlns:a16="http://schemas.microsoft.com/office/drawing/2014/main" id="{087A8BE1-0601-4686-9514-71737EF68492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5" name="Text Box 2137">
          <a:extLst>
            <a:ext uri="{FF2B5EF4-FFF2-40B4-BE49-F238E27FC236}">
              <a16:creationId xmlns:a16="http://schemas.microsoft.com/office/drawing/2014/main" id="{EA8D95C5-104A-4804-83E7-4572A80C8B8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6" name="Text Box 2138">
          <a:extLst>
            <a:ext uri="{FF2B5EF4-FFF2-40B4-BE49-F238E27FC236}">
              <a16:creationId xmlns:a16="http://schemas.microsoft.com/office/drawing/2014/main" id="{7049F538-A70D-4B7D-B0DE-C1B6C1BDF411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7" name="Text Box 2139">
          <a:extLst>
            <a:ext uri="{FF2B5EF4-FFF2-40B4-BE49-F238E27FC236}">
              <a16:creationId xmlns:a16="http://schemas.microsoft.com/office/drawing/2014/main" id="{3128142E-F7A1-4B34-9661-DAB76C15ED87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8" name="Text Box 2140">
          <a:extLst>
            <a:ext uri="{FF2B5EF4-FFF2-40B4-BE49-F238E27FC236}">
              <a16:creationId xmlns:a16="http://schemas.microsoft.com/office/drawing/2014/main" id="{D8D90FA8-58C9-4FF5-A4EE-41B3170DEA63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39" name="Text Box 2141">
          <a:extLst>
            <a:ext uri="{FF2B5EF4-FFF2-40B4-BE49-F238E27FC236}">
              <a16:creationId xmlns:a16="http://schemas.microsoft.com/office/drawing/2014/main" id="{80289316-F8B6-42CF-9C2F-4E149A637CA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0" name="Text Box 2142">
          <a:extLst>
            <a:ext uri="{FF2B5EF4-FFF2-40B4-BE49-F238E27FC236}">
              <a16:creationId xmlns:a16="http://schemas.microsoft.com/office/drawing/2014/main" id="{F5140AC6-25E3-437A-861C-3B9DF5D24723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1" name="Text Box 2143">
          <a:extLst>
            <a:ext uri="{FF2B5EF4-FFF2-40B4-BE49-F238E27FC236}">
              <a16:creationId xmlns:a16="http://schemas.microsoft.com/office/drawing/2014/main" id="{41DDDA82-43D9-41B3-AC4C-8C786B2F1DB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2" name="Text Box 2144">
          <a:extLst>
            <a:ext uri="{FF2B5EF4-FFF2-40B4-BE49-F238E27FC236}">
              <a16:creationId xmlns:a16="http://schemas.microsoft.com/office/drawing/2014/main" id="{D42BE664-DCBB-40E1-88AB-467BCD9E5D40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3" name="Text Box 2145">
          <a:extLst>
            <a:ext uri="{FF2B5EF4-FFF2-40B4-BE49-F238E27FC236}">
              <a16:creationId xmlns:a16="http://schemas.microsoft.com/office/drawing/2014/main" id="{E6A68E44-741B-46BA-8054-5516784E538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4" name="Text Box 2146">
          <a:extLst>
            <a:ext uri="{FF2B5EF4-FFF2-40B4-BE49-F238E27FC236}">
              <a16:creationId xmlns:a16="http://schemas.microsoft.com/office/drawing/2014/main" id="{AA82D660-1DB7-4B24-AC87-8ADC5B2A3F0C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5" name="Text Box 2147">
          <a:extLst>
            <a:ext uri="{FF2B5EF4-FFF2-40B4-BE49-F238E27FC236}">
              <a16:creationId xmlns:a16="http://schemas.microsoft.com/office/drawing/2014/main" id="{B58EC89E-7808-4E34-9F16-1EE2DFE2451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6" name="Text Box 2148">
          <a:extLst>
            <a:ext uri="{FF2B5EF4-FFF2-40B4-BE49-F238E27FC236}">
              <a16:creationId xmlns:a16="http://schemas.microsoft.com/office/drawing/2014/main" id="{93A4A321-D93B-4690-A3EE-DD301E0E59B0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7" name="Text Box 2149">
          <a:extLst>
            <a:ext uri="{FF2B5EF4-FFF2-40B4-BE49-F238E27FC236}">
              <a16:creationId xmlns:a16="http://schemas.microsoft.com/office/drawing/2014/main" id="{37181209-57C2-4C4B-B20B-7D9F28318A8D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8" name="Text Box 2150">
          <a:extLst>
            <a:ext uri="{FF2B5EF4-FFF2-40B4-BE49-F238E27FC236}">
              <a16:creationId xmlns:a16="http://schemas.microsoft.com/office/drawing/2014/main" id="{656CE525-C154-4E38-BA90-D0FF967B226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49" name="Text Box 2151">
          <a:extLst>
            <a:ext uri="{FF2B5EF4-FFF2-40B4-BE49-F238E27FC236}">
              <a16:creationId xmlns:a16="http://schemas.microsoft.com/office/drawing/2014/main" id="{A54C5764-916E-435D-9B79-3DE1FFDCC37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0" name="Text Box 2152">
          <a:extLst>
            <a:ext uri="{FF2B5EF4-FFF2-40B4-BE49-F238E27FC236}">
              <a16:creationId xmlns:a16="http://schemas.microsoft.com/office/drawing/2014/main" id="{F8D168A7-7902-41D0-9E87-0AA37B1ECAD0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1" name="Text Box 2153">
          <a:extLst>
            <a:ext uri="{FF2B5EF4-FFF2-40B4-BE49-F238E27FC236}">
              <a16:creationId xmlns:a16="http://schemas.microsoft.com/office/drawing/2014/main" id="{FA8B5C15-F802-4750-ABDC-FBC5447D9CEF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2" name="Text Box 2154">
          <a:extLst>
            <a:ext uri="{FF2B5EF4-FFF2-40B4-BE49-F238E27FC236}">
              <a16:creationId xmlns:a16="http://schemas.microsoft.com/office/drawing/2014/main" id="{5AF2EF56-028F-4B8D-BBE2-7FCF33E37687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3" name="Text Box 2155">
          <a:extLst>
            <a:ext uri="{FF2B5EF4-FFF2-40B4-BE49-F238E27FC236}">
              <a16:creationId xmlns:a16="http://schemas.microsoft.com/office/drawing/2014/main" id="{CB856AC1-EAB7-4B3A-9CE4-657E481ADE94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4" name="Text Box 2156">
          <a:extLst>
            <a:ext uri="{FF2B5EF4-FFF2-40B4-BE49-F238E27FC236}">
              <a16:creationId xmlns:a16="http://schemas.microsoft.com/office/drawing/2014/main" id="{9A1DCE38-83BD-4337-AF24-C7247B9DE2AF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5" name="Text Box 2157">
          <a:extLst>
            <a:ext uri="{FF2B5EF4-FFF2-40B4-BE49-F238E27FC236}">
              <a16:creationId xmlns:a16="http://schemas.microsoft.com/office/drawing/2014/main" id="{13660A49-36BA-4A9F-967E-D271EBA3123D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6" name="Text Box 2158">
          <a:extLst>
            <a:ext uri="{FF2B5EF4-FFF2-40B4-BE49-F238E27FC236}">
              <a16:creationId xmlns:a16="http://schemas.microsoft.com/office/drawing/2014/main" id="{07F83955-E684-4C1D-9427-BB5A295C9503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7" name="Text Box 2159">
          <a:extLst>
            <a:ext uri="{FF2B5EF4-FFF2-40B4-BE49-F238E27FC236}">
              <a16:creationId xmlns:a16="http://schemas.microsoft.com/office/drawing/2014/main" id="{DD94920B-5539-48E7-96D5-DA491E56B679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8" name="Text Box 2160">
          <a:extLst>
            <a:ext uri="{FF2B5EF4-FFF2-40B4-BE49-F238E27FC236}">
              <a16:creationId xmlns:a16="http://schemas.microsoft.com/office/drawing/2014/main" id="{1151378B-C4E0-45EC-9828-4763F9C8C28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59" name="Text Box 2161">
          <a:extLst>
            <a:ext uri="{FF2B5EF4-FFF2-40B4-BE49-F238E27FC236}">
              <a16:creationId xmlns:a16="http://schemas.microsoft.com/office/drawing/2014/main" id="{5D692948-00D1-48EB-A7EE-9808640F08FA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0" name="Text Box 2162">
          <a:extLst>
            <a:ext uri="{FF2B5EF4-FFF2-40B4-BE49-F238E27FC236}">
              <a16:creationId xmlns:a16="http://schemas.microsoft.com/office/drawing/2014/main" id="{95E0590F-46DA-4CF7-8CCD-7CECF3923785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1" name="Text Box 2163">
          <a:extLst>
            <a:ext uri="{FF2B5EF4-FFF2-40B4-BE49-F238E27FC236}">
              <a16:creationId xmlns:a16="http://schemas.microsoft.com/office/drawing/2014/main" id="{9781E6FB-DC4E-458F-A956-1526E291BFFB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2" name="Text Box 2164">
          <a:extLst>
            <a:ext uri="{FF2B5EF4-FFF2-40B4-BE49-F238E27FC236}">
              <a16:creationId xmlns:a16="http://schemas.microsoft.com/office/drawing/2014/main" id="{DAC92D88-64B0-44F1-A355-E34316136A9F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3" name="Text Box 2165">
          <a:extLst>
            <a:ext uri="{FF2B5EF4-FFF2-40B4-BE49-F238E27FC236}">
              <a16:creationId xmlns:a16="http://schemas.microsoft.com/office/drawing/2014/main" id="{1274E867-DC61-48F1-8D9D-E53999D21CF8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4" name="Text Box 2166">
          <a:extLst>
            <a:ext uri="{FF2B5EF4-FFF2-40B4-BE49-F238E27FC236}">
              <a16:creationId xmlns:a16="http://schemas.microsoft.com/office/drawing/2014/main" id="{658C0F99-FD3E-467A-98E3-8CBD689A3300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5" name="Text Box 2167">
          <a:extLst>
            <a:ext uri="{FF2B5EF4-FFF2-40B4-BE49-F238E27FC236}">
              <a16:creationId xmlns:a16="http://schemas.microsoft.com/office/drawing/2014/main" id="{AE8BF505-CDC9-4A8C-8C34-948EBAFC546B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6" name="Text Box 2168">
          <a:extLst>
            <a:ext uri="{FF2B5EF4-FFF2-40B4-BE49-F238E27FC236}">
              <a16:creationId xmlns:a16="http://schemas.microsoft.com/office/drawing/2014/main" id="{CF200F71-0FA0-4EC9-9670-BC64BEA8CF34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7" name="Text Box 2169">
          <a:extLst>
            <a:ext uri="{FF2B5EF4-FFF2-40B4-BE49-F238E27FC236}">
              <a16:creationId xmlns:a16="http://schemas.microsoft.com/office/drawing/2014/main" id="{79E4527C-F7AF-4234-8E40-CE3E95C50E4B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8" name="Text Box 2170">
          <a:extLst>
            <a:ext uri="{FF2B5EF4-FFF2-40B4-BE49-F238E27FC236}">
              <a16:creationId xmlns:a16="http://schemas.microsoft.com/office/drawing/2014/main" id="{8476C677-417F-4AB4-98CF-9971E2003791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69" name="Text Box 2171">
          <a:extLst>
            <a:ext uri="{FF2B5EF4-FFF2-40B4-BE49-F238E27FC236}">
              <a16:creationId xmlns:a16="http://schemas.microsoft.com/office/drawing/2014/main" id="{4982139C-1481-4BDA-BAD7-927567140AAB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670" name="Text Box 2172">
          <a:extLst>
            <a:ext uri="{FF2B5EF4-FFF2-40B4-BE49-F238E27FC236}">
              <a16:creationId xmlns:a16="http://schemas.microsoft.com/office/drawing/2014/main" id="{5D934C67-3C9C-4C99-BD2E-BE493043F48D}"/>
            </a:ext>
          </a:extLst>
        </xdr:cNvPr>
        <xdr:cNvSpPr txBox="1">
          <a:spLocks noChangeArrowheads="1"/>
        </xdr:cNvSpPr>
      </xdr:nvSpPr>
      <xdr:spPr bwMode="auto">
        <a:xfrm>
          <a:off x="38004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342900</xdr:colOff>
      <xdr:row>13</xdr:row>
      <xdr:rowOff>0</xdr:rowOff>
    </xdr:from>
    <xdr:to>
      <xdr:col>0</xdr:col>
      <xdr:colOff>428625</xdr:colOff>
      <xdr:row>14</xdr:row>
      <xdr:rowOff>57150</xdr:rowOff>
    </xdr:to>
    <xdr:sp macro="" textlink="">
      <xdr:nvSpPr>
        <xdr:cNvPr id="671" name="Text Box 2173">
          <a:extLst>
            <a:ext uri="{FF2B5EF4-FFF2-40B4-BE49-F238E27FC236}">
              <a16:creationId xmlns:a16="http://schemas.microsoft.com/office/drawing/2014/main" id="{2A886868-2C5E-40CC-9C88-D8C1B9311CF3}"/>
            </a:ext>
          </a:extLst>
        </xdr:cNvPr>
        <xdr:cNvSpPr txBox="1">
          <a:spLocks noChangeArrowheads="1"/>
        </xdr:cNvSpPr>
      </xdr:nvSpPr>
      <xdr:spPr bwMode="auto">
        <a:xfrm>
          <a:off x="4143375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72" name="Text Box 2048">
          <a:extLst>
            <a:ext uri="{FF2B5EF4-FFF2-40B4-BE49-F238E27FC236}">
              <a16:creationId xmlns:a16="http://schemas.microsoft.com/office/drawing/2014/main" id="{F10BEC7E-F4F2-4A14-81DE-5B0993BEE2A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73" name="Text Box 2049">
          <a:extLst>
            <a:ext uri="{FF2B5EF4-FFF2-40B4-BE49-F238E27FC236}">
              <a16:creationId xmlns:a16="http://schemas.microsoft.com/office/drawing/2014/main" id="{577C3703-8219-4F81-B13F-6FB38CB1F14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74" name="Text Box 2050">
          <a:extLst>
            <a:ext uri="{FF2B5EF4-FFF2-40B4-BE49-F238E27FC236}">
              <a16:creationId xmlns:a16="http://schemas.microsoft.com/office/drawing/2014/main" id="{D95561CC-ACD2-45C3-AE86-4C2A28444B6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75" name="Text Box 2051">
          <a:extLst>
            <a:ext uri="{FF2B5EF4-FFF2-40B4-BE49-F238E27FC236}">
              <a16:creationId xmlns:a16="http://schemas.microsoft.com/office/drawing/2014/main" id="{09C20F42-24AA-4CCC-87E0-6AF93000A5F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76" name="Text Box 2052">
          <a:extLst>
            <a:ext uri="{FF2B5EF4-FFF2-40B4-BE49-F238E27FC236}">
              <a16:creationId xmlns:a16="http://schemas.microsoft.com/office/drawing/2014/main" id="{240F30D5-B60A-4E8C-AE0A-51A748AF83F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77" name="Text Box 2053">
          <a:extLst>
            <a:ext uri="{FF2B5EF4-FFF2-40B4-BE49-F238E27FC236}">
              <a16:creationId xmlns:a16="http://schemas.microsoft.com/office/drawing/2014/main" id="{10563AFB-6396-4B12-A944-EFCAC0F149C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78" name="Text Box 2054">
          <a:extLst>
            <a:ext uri="{FF2B5EF4-FFF2-40B4-BE49-F238E27FC236}">
              <a16:creationId xmlns:a16="http://schemas.microsoft.com/office/drawing/2014/main" id="{C33BADAE-C7D8-49A2-B6E0-467C0E61ADA6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79" name="Text Box 2055">
          <a:extLst>
            <a:ext uri="{FF2B5EF4-FFF2-40B4-BE49-F238E27FC236}">
              <a16:creationId xmlns:a16="http://schemas.microsoft.com/office/drawing/2014/main" id="{40ADE198-8B81-44A0-963F-7A6D96B45F2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0" name="Text Box 2056">
          <a:extLst>
            <a:ext uri="{FF2B5EF4-FFF2-40B4-BE49-F238E27FC236}">
              <a16:creationId xmlns:a16="http://schemas.microsoft.com/office/drawing/2014/main" id="{4AFD3D0B-AB07-49BE-A857-54954377D68C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1" name="Text Box 2057">
          <a:extLst>
            <a:ext uri="{FF2B5EF4-FFF2-40B4-BE49-F238E27FC236}">
              <a16:creationId xmlns:a16="http://schemas.microsoft.com/office/drawing/2014/main" id="{73485EC3-26CC-4366-B488-64C16681CBA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2" name="Text Box 2058">
          <a:extLst>
            <a:ext uri="{FF2B5EF4-FFF2-40B4-BE49-F238E27FC236}">
              <a16:creationId xmlns:a16="http://schemas.microsoft.com/office/drawing/2014/main" id="{E917BA84-756F-4A6C-82EC-93D067D0E17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3" name="Text Box 2059">
          <a:extLst>
            <a:ext uri="{FF2B5EF4-FFF2-40B4-BE49-F238E27FC236}">
              <a16:creationId xmlns:a16="http://schemas.microsoft.com/office/drawing/2014/main" id="{586859B4-AEEB-48A0-A0D3-5EFD68D98DB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4" name="Text Box 2060">
          <a:extLst>
            <a:ext uri="{FF2B5EF4-FFF2-40B4-BE49-F238E27FC236}">
              <a16:creationId xmlns:a16="http://schemas.microsoft.com/office/drawing/2014/main" id="{8F660488-FA14-423D-BC0D-B59281DADCF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5" name="Text Box 2061">
          <a:extLst>
            <a:ext uri="{FF2B5EF4-FFF2-40B4-BE49-F238E27FC236}">
              <a16:creationId xmlns:a16="http://schemas.microsoft.com/office/drawing/2014/main" id="{4CB8BB11-3861-4171-B1A8-80FF7EABD90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6" name="Text Box 2062">
          <a:extLst>
            <a:ext uri="{FF2B5EF4-FFF2-40B4-BE49-F238E27FC236}">
              <a16:creationId xmlns:a16="http://schemas.microsoft.com/office/drawing/2014/main" id="{5E09D54D-50C5-4849-BE33-DF782A8CD4E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7" name="Text Box 2063">
          <a:extLst>
            <a:ext uri="{FF2B5EF4-FFF2-40B4-BE49-F238E27FC236}">
              <a16:creationId xmlns:a16="http://schemas.microsoft.com/office/drawing/2014/main" id="{5F5092E7-CD56-4C38-9B21-01FF091003E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8" name="Text Box 2064">
          <a:extLst>
            <a:ext uri="{FF2B5EF4-FFF2-40B4-BE49-F238E27FC236}">
              <a16:creationId xmlns:a16="http://schemas.microsoft.com/office/drawing/2014/main" id="{B177549F-7FBB-4607-B4E8-0F3DAA0BEDB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89" name="Text Box 2065">
          <a:extLst>
            <a:ext uri="{FF2B5EF4-FFF2-40B4-BE49-F238E27FC236}">
              <a16:creationId xmlns:a16="http://schemas.microsoft.com/office/drawing/2014/main" id="{CBA8A013-8C8E-48DD-AFD3-CC4797E3A54C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0" name="Text Box 2066">
          <a:extLst>
            <a:ext uri="{FF2B5EF4-FFF2-40B4-BE49-F238E27FC236}">
              <a16:creationId xmlns:a16="http://schemas.microsoft.com/office/drawing/2014/main" id="{E9975F72-A0A7-446D-9A17-08B47B5E715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1" name="Text Box 2067">
          <a:extLst>
            <a:ext uri="{FF2B5EF4-FFF2-40B4-BE49-F238E27FC236}">
              <a16:creationId xmlns:a16="http://schemas.microsoft.com/office/drawing/2014/main" id="{E0864299-364D-4C6E-B5E5-F6CE1F12C1E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2" name="Text Box 2068">
          <a:extLst>
            <a:ext uri="{FF2B5EF4-FFF2-40B4-BE49-F238E27FC236}">
              <a16:creationId xmlns:a16="http://schemas.microsoft.com/office/drawing/2014/main" id="{816ADDC0-24AA-430A-8288-11482B92568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3" name="Text Box 2069">
          <a:extLst>
            <a:ext uri="{FF2B5EF4-FFF2-40B4-BE49-F238E27FC236}">
              <a16:creationId xmlns:a16="http://schemas.microsoft.com/office/drawing/2014/main" id="{A10B6FAB-1812-4EBC-AEC4-34328193F77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4" name="Text Box 2070">
          <a:extLst>
            <a:ext uri="{FF2B5EF4-FFF2-40B4-BE49-F238E27FC236}">
              <a16:creationId xmlns:a16="http://schemas.microsoft.com/office/drawing/2014/main" id="{B4B967B2-6505-48AA-9A47-00F0C3BFEDA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5" name="Text Box 2071">
          <a:extLst>
            <a:ext uri="{FF2B5EF4-FFF2-40B4-BE49-F238E27FC236}">
              <a16:creationId xmlns:a16="http://schemas.microsoft.com/office/drawing/2014/main" id="{58B04220-550E-43A2-9AC1-087107CF82D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6" name="Text Box 2072">
          <a:extLst>
            <a:ext uri="{FF2B5EF4-FFF2-40B4-BE49-F238E27FC236}">
              <a16:creationId xmlns:a16="http://schemas.microsoft.com/office/drawing/2014/main" id="{5A77BF2B-E810-430A-B290-58FD16621DF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7" name="Text Box 2073">
          <a:extLst>
            <a:ext uri="{FF2B5EF4-FFF2-40B4-BE49-F238E27FC236}">
              <a16:creationId xmlns:a16="http://schemas.microsoft.com/office/drawing/2014/main" id="{6B7AC57B-0A60-4BDA-A3FF-8D898BF4D0D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8" name="Text Box 2074">
          <a:extLst>
            <a:ext uri="{FF2B5EF4-FFF2-40B4-BE49-F238E27FC236}">
              <a16:creationId xmlns:a16="http://schemas.microsoft.com/office/drawing/2014/main" id="{375D4617-BCC5-4A79-BFB5-E06C0D549A9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699" name="Text Box 2075">
          <a:extLst>
            <a:ext uri="{FF2B5EF4-FFF2-40B4-BE49-F238E27FC236}">
              <a16:creationId xmlns:a16="http://schemas.microsoft.com/office/drawing/2014/main" id="{9C6AA66D-EEB3-4945-A1C5-D28D9CDAFDF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0" name="Text Box 2076">
          <a:extLst>
            <a:ext uri="{FF2B5EF4-FFF2-40B4-BE49-F238E27FC236}">
              <a16:creationId xmlns:a16="http://schemas.microsoft.com/office/drawing/2014/main" id="{9D81E2AF-A8A8-4FB2-99F0-9BD46A373D1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1" name="Text Box 2077">
          <a:extLst>
            <a:ext uri="{FF2B5EF4-FFF2-40B4-BE49-F238E27FC236}">
              <a16:creationId xmlns:a16="http://schemas.microsoft.com/office/drawing/2014/main" id="{250771E4-32CF-4573-B090-9921C12D019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2" name="Text Box 2078">
          <a:extLst>
            <a:ext uri="{FF2B5EF4-FFF2-40B4-BE49-F238E27FC236}">
              <a16:creationId xmlns:a16="http://schemas.microsoft.com/office/drawing/2014/main" id="{6608D528-4735-434B-BEF7-F136B6E99BC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3" name="Text Box 2079">
          <a:extLst>
            <a:ext uri="{FF2B5EF4-FFF2-40B4-BE49-F238E27FC236}">
              <a16:creationId xmlns:a16="http://schemas.microsoft.com/office/drawing/2014/main" id="{563024D1-5FD1-4A81-A13F-AA9D329EB6A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4" name="Text Box 2080">
          <a:extLst>
            <a:ext uri="{FF2B5EF4-FFF2-40B4-BE49-F238E27FC236}">
              <a16:creationId xmlns:a16="http://schemas.microsoft.com/office/drawing/2014/main" id="{15C776F6-A619-4712-9F83-8DE6E01B5A6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5" name="Text Box 2081">
          <a:extLst>
            <a:ext uri="{FF2B5EF4-FFF2-40B4-BE49-F238E27FC236}">
              <a16:creationId xmlns:a16="http://schemas.microsoft.com/office/drawing/2014/main" id="{F2E1EDE2-C2ED-41D4-9FCE-1DF5102922F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6" name="Text Box 2082">
          <a:extLst>
            <a:ext uri="{FF2B5EF4-FFF2-40B4-BE49-F238E27FC236}">
              <a16:creationId xmlns:a16="http://schemas.microsoft.com/office/drawing/2014/main" id="{1246A1DF-1B4D-4009-8AD1-92ED722C90A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7" name="Text Box 2083">
          <a:extLst>
            <a:ext uri="{FF2B5EF4-FFF2-40B4-BE49-F238E27FC236}">
              <a16:creationId xmlns:a16="http://schemas.microsoft.com/office/drawing/2014/main" id="{A403FFA4-3A7F-4AD5-B446-2702A20902FC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8" name="Text Box 2084">
          <a:extLst>
            <a:ext uri="{FF2B5EF4-FFF2-40B4-BE49-F238E27FC236}">
              <a16:creationId xmlns:a16="http://schemas.microsoft.com/office/drawing/2014/main" id="{EAE0CF26-CFE5-417D-893C-F8AA332A81C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09" name="Text Box 2085">
          <a:extLst>
            <a:ext uri="{FF2B5EF4-FFF2-40B4-BE49-F238E27FC236}">
              <a16:creationId xmlns:a16="http://schemas.microsoft.com/office/drawing/2014/main" id="{3EDC1845-39BA-4547-9905-6362429EB5C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0" name="Text Box 2086">
          <a:extLst>
            <a:ext uri="{FF2B5EF4-FFF2-40B4-BE49-F238E27FC236}">
              <a16:creationId xmlns:a16="http://schemas.microsoft.com/office/drawing/2014/main" id="{C43A3319-6624-4FC9-A4BA-1B7105AF92E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1" name="Text Box 2087">
          <a:extLst>
            <a:ext uri="{FF2B5EF4-FFF2-40B4-BE49-F238E27FC236}">
              <a16:creationId xmlns:a16="http://schemas.microsoft.com/office/drawing/2014/main" id="{2F639A1B-F5AA-44BC-A3D0-15219DAE916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2" name="Text Box 2088">
          <a:extLst>
            <a:ext uri="{FF2B5EF4-FFF2-40B4-BE49-F238E27FC236}">
              <a16:creationId xmlns:a16="http://schemas.microsoft.com/office/drawing/2014/main" id="{D7ADE6DA-9F13-40DD-B9FE-8AAFDE29262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3" name="Text Box 2089">
          <a:extLst>
            <a:ext uri="{FF2B5EF4-FFF2-40B4-BE49-F238E27FC236}">
              <a16:creationId xmlns:a16="http://schemas.microsoft.com/office/drawing/2014/main" id="{A181B75E-A712-43B6-82D6-493C464CE7B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4" name="Text Box 2090">
          <a:extLst>
            <a:ext uri="{FF2B5EF4-FFF2-40B4-BE49-F238E27FC236}">
              <a16:creationId xmlns:a16="http://schemas.microsoft.com/office/drawing/2014/main" id="{2E90E157-3067-4D08-BA45-67BD6F67AB46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5" name="Text Box 2091">
          <a:extLst>
            <a:ext uri="{FF2B5EF4-FFF2-40B4-BE49-F238E27FC236}">
              <a16:creationId xmlns:a16="http://schemas.microsoft.com/office/drawing/2014/main" id="{521B1B54-F08F-4DB2-A6FC-EE83CDC18AB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6" name="Text Box 2092">
          <a:extLst>
            <a:ext uri="{FF2B5EF4-FFF2-40B4-BE49-F238E27FC236}">
              <a16:creationId xmlns:a16="http://schemas.microsoft.com/office/drawing/2014/main" id="{A2338C46-7FCD-4CD1-9A54-84633341C80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7" name="Text Box 2093">
          <a:extLst>
            <a:ext uri="{FF2B5EF4-FFF2-40B4-BE49-F238E27FC236}">
              <a16:creationId xmlns:a16="http://schemas.microsoft.com/office/drawing/2014/main" id="{382A0665-17F5-4FC1-9FBF-D8FFFEB240F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8" name="Text Box 2094">
          <a:extLst>
            <a:ext uri="{FF2B5EF4-FFF2-40B4-BE49-F238E27FC236}">
              <a16:creationId xmlns:a16="http://schemas.microsoft.com/office/drawing/2014/main" id="{22655386-E21B-447A-BFDA-2C37627DAC2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19" name="Text Box 2095">
          <a:extLst>
            <a:ext uri="{FF2B5EF4-FFF2-40B4-BE49-F238E27FC236}">
              <a16:creationId xmlns:a16="http://schemas.microsoft.com/office/drawing/2014/main" id="{BDE91EEB-A94B-46A9-8853-5FE84241628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0" name="Text Box 2096">
          <a:extLst>
            <a:ext uri="{FF2B5EF4-FFF2-40B4-BE49-F238E27FC236}">
              <a16:creationId xmlns:a16="http://schemas.microsoft.com/office/drawing/2014/main" id="{4D601973-2A26-400C-97B9-85CEF754F58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1" name="Text Box 2097">
          <a:extLst>
            <a:ext uri="{FF2B5EF4-FFF2-40B4-BE49-F238E27FC236}">
              <a16:creationId xmlns:a16="http://schemas.microsoft.com/office/drawing/2014/main" id="{BC8BF28F-0B76-4D19-A01A-F737A2CB196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2" name="Text Box 2098">
          <a:extLst>
            <a:ext uri="{FF2B5EF4-FFF2-40B4-BE49-F238E27FC236}">
              <a16:creationId xmlns:a16="http://schemas.microsoft.com/office/drawing/2014/main" id="{B73D9C49-AA4A-43E6-978A-9AD1F1D6A21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3" name="Text Box 2099">
          <a:extLst>
            <a:ext uri="{FF2B5EF4-FFF2-40B4-BE49-F238E27FC236}">
              <a16:creationId xmlns:a16="http://schemas.microsoft.com/office/drawing/2014/main" id="{6B0DB63C-0075-4ACD-9A6E-724074DBC1C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4" name="Text Box 2100">
          <a:extLst>
            <a:ext uri="{FF2B5EF4-FFF2-40B4-BE49-F238E27FC236}">
              <a16:creationId xmlns:a16="http://schemas.microsoft.com/office/drawing/2014/main" id="{9D57BD65-C99D-4E16-ABE3-03F56488BE5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5" name="Text Box 2101">
          <a:extLst>
            <a:ext uri="{FF2B5EF4-FFF2-40B4-BE49-F238E27FC236}">
              <a16:creationId xmlns:a16="http://schemas.microsoft.com/office/drawing/2014/main" id="{40E794AE-EA5C-404F-8632-C663EAE3073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6" name="Text Box 2102">
          <a:extLst>
            <a:ext uri="{FF2B5EF4-FFF2-40B4-BE49-F238E27FC236}">
              <a16:creationId xmlns:a16="http://schemas.microsoft.com/office/drawing/2014/main" id="{4BAEFAA6-725A-4F7C-8F2E-EA410B04DF9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7" name="Text Box 2103">
          <a:extLst>
            <a:ext uri="{FF2B5EF4-FFF2-40B4-BE49-F238E27FC236}">
              <a16:creationId xmlns:a16="http://schemas.microsoft.com/office/drawing/2014/main" id="{2FDE08DA-5CB2-4E51-8172-2E25A7AF0F8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8" name="Text Box 2104">
          <a:extLst>
            <a:ext uri="{FF2B5EF4-FFF2-40B4-BE49-F238E27FC236}">
              <a16:creationId xmlns:a16="http://schemas.microsoft.com/office/drawing/2014/main" id="{EB741352-BA88-4D97-A8E0-739FA495501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29" name="Text Box 2105">
          <a:extLst>
            <a:ext uri="{FF2B5EF4-FFF2-40B4-BE49-F238E27FC236}">
              <a16:creationId xmlns:a16="http://schemas.microsoft.com/office/drawing/2014/main" id="{799E2AA2-D125-4F29-8893-63D3EE021C0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0" name="Text Box 2106">
          <a:extLst>
            <a:ext uri="{FF2B5EF4-FFF2-40B4-BE49-F238E27FC236}">
              <a16:creationId xmlns:a16="http://schemas.microsoft.com/office/drawing/2014/main" id="{F67234AC-737E-4C4F-B85C-80D3DE0D782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1" name="Text Box 2107">
          <a:extLst>
            <a:ext uri="{FF2B5EF4-FFF2-40B4-BE49-F238E27FC236}">
              <a16:creationId xmlns:a16="http://schemas.microsoft.com/office/drawing/2014/main" id="{87B6941F-DD72-44C1-A734-8DD7F014697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2" name="Text Box 2108">
          <a:extLst>
            <a:ext uri="{FF2B5EF4-FFF2-40B4-BE49-F238E27FC236}">
              <a16:creationId xmlns:a16="http://schemas.microsoft.com/office/drawing/2014/main" id="{C4F3D0FB-722F-435B-8F6B-03F4B56D7F3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3" name="Text Box 2109">
          <a:extLst>
            <a:ext uri="{FF2B5EF4-FFF2-40B4-BE49-F238E27FC236}">
              <a16:creationId xmlns:a16="http://schemas.microsoft.com/office/drawing/2014/main" id="{0DF8EA54-2CBD-4713-A804-92A218AF059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4" name="Text Box 2110">
          <a:extLst>
            <a:ext uri="{FF2B5EF4-FFF2-40B4-BE49-F238E27FC236}">
              <a16:creationId xmlns:a16="http://schemas.microsoft.com/office/drawing/2014/main" id="{2C5353C7-73DC-4036-B521-7559B338180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5" name="Text Box 2111">
          <a:extLst>
            <a:ext uri="{FF2B5EF4-FFF2-40B4-BE49-F238E27FC236}">
              <a16:creationId xmlns:a16="http://schemas.microsoft.com/office/drawing/2014/main" id="{0EFD8295-29BF-4A79-AA0F-66B1BBE9E9E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6" name="Text Box 2112">
          <a:extLst>
            <a:ext uri="{FF2B5EF4-FFF2-40B4-BE49-F238E27FC236}">
              <a16:creationId xmlns:a16="http://schemas.microsoft.com/office/drawing/2014/main" id="{201F6F2C-4E28-412A-B07F-D88298FF665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7" name="Text Box 2113">
          <a:extLst>
            <a:ext uri="{FF2B5EF4-FFF2-40B4-BE49-F238E27FC236}">
              <a16:creationId xmlns:a16="http://schemas.microsoft.com/office/drawing/2014/main" id="{5469144D-D133-463C-B76D-1439574C198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8" name="Text Box 2114">
          <a:extLst>
            <a:ext uri="{FF2B5EF4-FFF2-40B4-BE49-F238E27FC236}">
              <a16:creationId xmlns:a16="http://schemas.microsoft.com/office/drawing/2014/main" id="{132E2947-E56C-4A65-8DDA-43917FD15BA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39" name="Text Box 2115">
          <a:extLst>
            <a:ext uri="{FF2B5EF4-FFF2-40B4-BE49-F238E27FC236}">
              <a16:creationId xmlns:a16="http://schemas.microsoft.com/office/drawing/2014/main" id="{ABCF2AF6-2160-4624-BD89-E6B52393678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0" name="Text Box 2116">
          <a:extLst>
            <a:ext uri="{FF2B5EF4-FFF2-40B4-BE49-F238E27FC236}">
              <a16:creationId xmlns:a16="http://schemas.microsoft.com/office/drawing/2014/main" id="{98A73E77-E6F5-4655-96CB-F93850660E4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1" name="Text Box 2117">
          <a:extLst>
            <a:ext uri="{FF2B5EF4-FFF2-40B4-BE49-F238E27FC236}">
              <a16:creationId xmlns:a16="http://schemas.microsoft.com/office/drawing/2014/main" id="{1FE99B60-64B2-48FD-9EAB-B477F83221B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2" name="Text Box 2118">
          <a:extLst>
            <a:ext uri="{FF2B5EF4-FFF2-40B4-BE49-F238E27FC236}">
              <a16:creationId xmlns:a16="http://schemas.microsoft.com/office/drawing/2014/main" id="{E6787EED-6F23-4401-AC26-8721F2180E2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3" name="Text Box 2119">
          <a:extLst>
            <a:ext uri="{FF2B5EF4-FFF2-40B4-BE49-F238E27FC236}">
              <a16:creationId xmlns:a16="http://schemas.microsoft.com/office/drawing/2014/main" id="{3EB8FA1D-1BB7-4AFF-AA85-CB738BE9B99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4" name="Text Box 2120">
          <a:extLst>
            <a:ext uri="{FF2B5EF4-FFF2-40B4-BE49-F238E27FC236}">
              <a16:creationId xmlns:a16="http://schemas.microsoft.com/office/drawing/2014/main" id="{373128DD-650F-4DFD-8261-D5689AC460E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5" name="Text Box 2121">
          <a:extLst>
            <a:ext uri="{FF2B5EF4-FFF2-40B4-BE49-F238E27FC236}">
              <a16:creationId xmlns:a16="http://schemas.microsoft.com/office/drawing/2014/main" id="{1313A4B3-9FF3-474A-9562-BD2029C8F16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6" name="Text Box 2122">
          <a:extLst>
            <a:ext uri="{FF2B5EF4-FFF2-40B4-BE49-F238E27FC236}">
              <a16:creationId xmlns:a16="http://schemas.microsoft.com/office/drawing/2014/main" id="{AB9B03EA-AFF5-4CD9-9CDC-17F41D672BD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7" name="Text Box 2123">
          <a:extLst>
            <a:ext uri="{FF2B5EF4-FFF2-40B4-BE49-F238E27FC236}">
              <a16:creationId xmlns:a16="http://schemas.microsoft.com/office/drawing/2014/main" id="{A9097D5E-4177-4739-9DCD-0B52C512DB4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8" name="Text Box 2124">
          <a:extLst>
            <a:ext uri="{FF2B5EF4-FFF2-40B4-BE49-F238E27FC236}">
              <a16:creationId xmlns:a16="http://schemas.microsoft.com/office/drawing/2014/main" id="{4F6C93E5-9F13-4894-887A-76673FF6D5A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49" name="Text Box 2125">
          <a:extLst>
            <a:ext uri="{FF2B5EF4-FFF2-40B4-BE49-F238E27FC236}">
              <a16:creationId xmlns:a16="http://schemas.microsoft.com/office/drawing/2014/main" id="{41B7C286-1BB5-4578-A078-10AC297230E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0" name="Text Box 2126">
          <a:extLst>
            <a:ext uri="{FF2B5EF4-FFF2-40B4-BE49-F238E27FC236}">
              <a16:creationId xmlns:a16="http://schemas.microsoft.com/office/drawing/2014/main" id="{E31BF9C7-8828-4750-AC7E-4BC60085B5A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1" name="Text Box 2127">
          <a:extLst>
            <a:ext uri="{FF2B5EF4-FFF2-40B4-BE49-F238E27FC236}">
              <a16:creationId xmlns:a16="http://schemas.microsoft.com/office/drawing/2014/main" id="{42631037-8E0C-4144-A92C-E885F9EDD0A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2" name="Text Box 2128">
          <a:extLst>
            <a:ext uri="{FF2B5EF4-FFF2-40B4-BE49-F238E27FC236}">
              <a16:creationId xmlns:a16="http://schemas.microsoft.com/office/drawing/2014/main" id="{7AA0929F-0DBC-4E87-B72A-BECE3BB64C2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3" name="Text Box 2129">
          <a:extLst>
            <a:ext uri="{FF2B5EF4-FFF2-40B4-BE49-F238E27FC236}">
              <a16:creationId xmlns:a16="http://schemas.microsoft.com/office/drawing/2014/main" id="{1A2692A4-BE7B-4A7B-A010-9C45CEB65B7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4" name="Text Box 2130">
          <a:extLst>
            <a:ext uri="{FF2B5EF4-FFF2-40B4-BE49-F238E27FC236}">
              <a16:creationId xmlns:a16="http://schemas.microsoft.com/office/drawing/2014/main" id="{3D287EFE-B929-43B9-B138-FA89A09599A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5" name="Text Box 2131">
          <a:extLst>
            <a:ext uri="{FF2B5EF4-FFF2-40B4-BE49-F238E27FC236}">
              <a16:creationId xmlns:a16="http://schemas.microsoft.com/office/drawing/2014/main" id="{E4785C2A-0F92-4B1B-A430-6E3FAD40C26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6" name="Text Box 2132">
          <a:extLst>
            <a:ext uri="{FF2B5EF4-FFF2-40B4-BE49-F238E27FC236}">
              <a16:creationId xmlns:a16="http://schemas.microsoft.com/office/drawing/2014/main" id="{023A5F00-010A-430A-B5FA-B749DB8DF3A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7" name="Text Box 2133">
          <a:extLst>
            <a:ext uri="{FF2B5EF4-FFF2-40B4-BE49-F238E27FC236}">
              <a16:creationId xmlns:a16="http://schemas.microsoft.com/office/drawing/2014/main" id="{2170B4F8-58FB-4B2A-A2AB-C1FABDA7968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8" name="Text Box 2134">
          <a:extLst>
            <a:ext uri="{FF2B5EF4-FFF2-40B4-BE49-F238E27FC236}">
              <a16:creationId xmlns:a16="http://schemas.microsoft.com/office/drawing/2014/main" id="{71A24B64-9E4E-4200-BDF1-FF0EAF0A39A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59" name="Text Box 2135">
          <a:extLst>
            <a:ext uri="{FF2B5EF4-FFF2-40B4-BE49-F238E27FC236}">
              <a16:creationId xmlns:a16="http://schemas.microsoft.com/office/drawing/2014/main" id="{19D32116-E554-45B2-8B39-F420BAA188C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0" name="Text Box 2136">
          <a:extLst>
            <a:ext uri="{FF2B5EF4-FFF2-40B4-BE49-F238E27FC236}">
              <a16:creationId xmlns:a16="http://schemas.microsoft.com/office/drawing/2014/main" id="{710A1CF2-64A1-4CD3-A9BA-CAF05370B26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1" name="Text Box 2137">
          <a:extLst>
            <a:ext uri="{FF2B5EF4-FFF2-40B4-BE49-F238E27FC236}">
              <a16:creationId xmlns:a16="http://schemas.microsoft.com/office/drawing/2014/main" id="{98A77736-8F16-46CF-96B5-230F512C914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2" name="Text Box 2138">
          <a:extLst>
            <a:ext uri="{FF2B5EF4-FFF2-40B4-BE49-F238E27FC236}">
              <a16:creationId xmlns:a16="http://schemas.microsoft.com/office/drawing/2014/main" id="{8421E988-4355-467F-8A11-D116F5BDCD2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3" name="Text Box 2139">
          <a:extLst>
            <a:ext uri="{FF2B5EF4-FFF2-40B4-BE49-F238E27FC236}">
              <a16:creationId xmlns:a16="http://schemas.microsoft.com/office/drawing/2014/main" id="{02304892-8D97-4FE3-963D-73E123C2C5C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4" name="Text Box 2140">
          <a:extLst>
            <a:ext uri="{FF2B5EF4-FFF2-40B4-BE49-F238E27FC236}">
              <a16:creationId xmlns:a16="http://schemas.microsoft.com/office/drawing/2014/main" id="{A7EA76E0-19BC-43A4-8A3C-B9A58B6C41A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5" name="Text Box 2141">
          <a:extLst>
            <a:ext uri="{FF2B5EF4-FFF2-40B4-BE49-F238E27FC236}">
              <a16:creationId xmlns:a16="http://schemas.microsoft.com/office/drawing/2014/main" id="{1CB778C4-4A45-4B8E-82B0-C2539388DBA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6" name="Text Box 2142">
          <a:extLst>
            <a:ext uri="{FF2B5EF4-FFF2-40B4-BE49-F238E27FC236}">
              <a16:creationId xmlns:a16="http://schemas.microsoft.com/office/drawing/2014/main" id="{C8CA4615-C898-4E83-BC8E-FC4C023D39E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7" name="Text Box 2143">
          <a:extLst>
            <a:ext uri="{FF2B5EF4-FFF2-40B4-BE49-F238E27FC236}">
              <a16:creationId xmlns:a16="http://schemas.microsoft.com/office/drawing/2014/main" id="{27EC62CF-8A6E-4290-9687-3559D7C5B53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8" name="Text Box 2144">
          <a:extLst>
            <a:ext uri="{FF2B5EF4-FFF2-40B4-BE49-F238E27FC236}">
              <a16:creationId xmlns:a16="http://schemas.microsoft.com/office/drawing/2014/main" id="{97B517B4-A698-4AB8-ABA3-43ACA6A4A29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69" name="Text Box 2145">
          <a:extLst>
            <a:ext uri="{FF2B5EF4-FFF2-40B4-BE49-F238E27FC236}">
              <a16:creationId xmlns:a16="http://schemas.microsoft.com/office/drawing/2014/main" id="{5C2E2F9B-D9CB-4AFC-9E5D-BF41E5563BF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0" name="Text Box 2146">
          <a:extLst>
            <a:ext uri="{FF2B5EF4-FFF2-40B4-BE49-F238E27FC236}">
              <a16:creationId xmlns:a16="http://schemas.microsoft.com/office/drawing/2014/main" id="{8B8F7B2D-F98B-49A7-8CE5-B374DAEC3C3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1" name="Text Box 2147">
          <a:extLst>
            <a:ext uri="{FF2B5EF4-FFF2-40B4-BE49-F238E27FC236}">
              <a16:creationId xmlns:a16="http://schemas.microsoft.com/office/drawing/2014/main" id="{B563F8D0-0F38-4B30-8C47-730826D2233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2" name="Text Box 2148">
          <a:extLst>
            <a:ext uri="{FF2B5EF4-FFF2-40B4-BE49-F238E27FC236}">
              <a16:creationId xmlns:a16="http://schemas.microsoft.com/office/drawing/2014/main" id="{14204891-C86D-44C4-915D-EDE8FE4B216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3" name="Text Box 2149">
          <a:extLst>
            <a:ext uri="{FF2B5EF4-FFF2-40B4-BE49-F238E27FC236}">
              <a16:creationId xmlns:a16="http://schemas.microsoft.com/office/drawing/2014/main" id="{101C3349-7FDF-4778-9281-2149064B0D1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4" name="Text Box 2150">
          <a:extLst>
            <a:ext uri="{FF2B5EF4-FFF2-40B4-BE49-F238E27FC236}">
              <a16:creationId xmlns:a16="http://schemas.microsoft.com/office/drawing/2014/main" id="{0EE8AB10-F1A2-4F0E-9655-9E995BCD3EE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5" name="Text Box 2151">
          <a:extLst>
            <a:ext uri="{FF2B5EF4-FFF2-40B4-BE49-F238E27FC236}">
              <a16:creationId xmlns:a16="http://schemas.microsoft.com/office/drawing/2014/main" id="{F5A05EB3-0EE1-41FF-BB6E-0E622EF47C1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6" name="Text Box 2152">
          <a:extLst>
            <a:ext uri="{FF2B5EF4-FFF2-40B4-BE49-F238E27FC236}">
              <a16:creationId xmlns:a16="http://schemas.microsoft.com/office/drawing/2014/main" id="{E31422F5-65E0-4B58-AEE2-5DCD7F533C3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7" name="Text Box 2153">
          <a:extLst>
            <a:ext uri="{FF2B5EF4-FFF2-40B4-BE49-F238E27FC236}">
              <a16:creationId xmlns:a16="http://schemas.microsoft.com/office/drawing/2014/main" id="{823CAF0F-AFDB-45E5-9F2E-20675EF449A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8" name="Text Box 2154">
          <a:extLst>
            <a:ext uri="{FF2B5EF4-FFF2-40B4-BE49-F238E27FC236}">
              <a16:creationId xmlns:a16="http://schemas.microsoft.com/office/drawing/2014/main" id="{8D907BF6-B3AC-4E69-9CC5-B7FE0C35E6F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79" name="Text Box 2155">
          <a:extLst>
            <a:ext uri="{FF2B5EF4-FFF2-40B4-BE49-F238E27FC236}">
              <a16:creationId xmlns:a16="http://schemas.microsoft.com/office/drawing/2014/main" id="{B96FF3DD-53CA-4FAC-8359-B67AAB59603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0" name="Text Box 2156">
          <a:extLst>
            <a:ext uri="{FF2B5EF4-FFF2-40B4-BE49-F238E27FC236}">
              <a16:creationId xmlns:a16="http://schemas.microsoft.com/office/drawing/2014/main" id="{62937ADA-8344-4D8C-A7DF-B78D86B86A8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1" name="Text Box 2157">
          <a:extLst>
            <a:ext uri="{FF2B5EF4-FFF2-40B4-BE49-F238E27FC236}">
              <a16:creationId xmlns:a16="http://schemas.microsoft.com/office/drawing/2014/main" id="{638B9253-6031-4D8D-BE36-BDA5D7EA3F0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2" name="Text Box 2158">
          <a:extLst>
            <a:ext uri="{FF2B5EF4-FFF2-40B4-BE49-F238E27FC236}">
              <a16:creationId xmlns:a16="http://schemas.microsoft.com/office/drawing/2014/main" id="{8BC3253D-32B7-4C96-A7CC-FF3DC80D04C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3" name="Text Box 2159">
          <a:extLst>
            <a:ext uri="{FF2B5EF4-FFF2-40B4-BE49-F238E27FC236}">
              <a16:creationId xmlns:a16="http://schemas.microsoft.com/office/drawing/2014/main" id="{97FD48EF-E75D-4398-BC9F-2F7EFCB43BC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4" name="Text Box 2160">
          <a:extLst>
            <a:ext uri="{FF2B5EF4-FFF2-40B4-BE49-F238E27FC236}">
              <a16:creationId xmlns:a16="http://schemas.microsoft.com/office/drawing/2014/main" id="{D341C3BC-77E1-45C7-8706-FFFCBD35E61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5" name="Text Box 2161">
          <a:extLst>
            <a:ext uri="{FF2B5EF4-FFF2-40B4-BE49-F238E27FC236}">
              <a16:creationId xmlns:a16="http://schemas.microsoft.com/office/drawing/2014/main" id="{4B7046F9-065A-474B-92F4-645204994BE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6" name="Text Box 2162">
          <a:extLst>
            <a:ext uri="{FF2B5EF4-FFF2-40B4-BE49-F238E27FC236}">
              <a16:creationId xmlns:a16="http://schemas.microsoft.com/office/drawing/2014/main" id="{10E0C9D7-8A38-420A-81CD-89EE8BE1A43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7" name="Text Box 2163">
          <a:extLst>
            <a:ext uri="{FF2B5EF4-FFF2-40B4-BE49-F238E27FC236}">
              <a16:creationId xmlns:a16="http://schemas.microsoft.com/office/drawing/2014/main" id="{4F8865FD-F5FD-4451-B79A-37B9D886557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8" name="Text Box 2164">
          <a:extLst>
            <a:ext uri="{FF2B5EF4-FFF2-40B4-BE49-F238E27FC236}">
              <a16:creationId xmlns:a16="http://schemas.microsoft.com/office/drawing/2014/main" id="{875CEA7F-5D4F-4267-9342-30147EFB585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89" name="Text Box 2165">
          <a:extLst>
            <a:ext uri="{FF2B5EF4-FFF2-40B4-BE49-F238E27FC236}">
              <a16:creationId xmlns:a16="http://schemas.microsoft.com/office/drawing/2014/main" id="{A592FD4B-B567-4BEE-9173-6A57A437149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90" name="Text Box 2166">
          <a:extLst>
            <a:ext uri="{FF2B5EF4-FFF2-40B4-BE49-F238E27FC236}">
              <a16:creationId xmlns:a16="http://schemas.microsoft.com/office/drawing/2014/main" id="{3AB688BE-5B46-4C97-8570-E822F5E3609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91" name="Text Box 2167">
          <a:extLst>
            <a:ext uri="{FF2B5EF4-FFF2-40B4-BE49-F238E27FC236}">
              <a16:creationId xmlns:a16="http://schemas.microsoft.com/office/drawing/2014/main" id="{4E9F9AF4-E58F-41F2-AE8A-899CEB99485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92" name="Text Box 2168">
          <a:extLst>
            <a:ext uri="{FF2B5EF4-FFF2-40B4-BE49-F238E27FC236}">
              <a16:creationId xmlns:a16="http://schemas.microsoft.com/office/drawing/2014/main" id="{9582C0E8-C44E-4208-806F-31A79F7DA0F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93" name="Text Box 2169">
          <a:extLst>
            <a:ext uri="{FF2B5EF4-FFF2-40B4-BE49-F238E27FC236}">
              <a16:creationId xmlns:a16="http://schemas.microsoft.com/office/drawing/2014/main" id="{D30FBF89-97D4-48E5-BCB8-5C978BD8071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94" name="Text Box 2170">
          <a:extLst>
            <a:ext uri="{FF2B5EF4-FFF2-40B4-BE49-F238E27FC236}">
              <a16:creationId xmlns:a16="http://schemas.microsoft.com/office/drawing/2014/main" id="{73DD6E8F-726B-4BA2-9425-05BAE182075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95" name="Text Box 2171">
          <a:extLst>
            <a:ext uri="{FF2B5EF4-FFF2-40B4-BE49-F238E27FC236}">
              <a16:creationId xmlns:a16="http://schemas.microsoft.com/office/drawing/2014/main" id="{250626A8-DE4C-4DA3-84E2-A4960224C6D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96" name="Text Box 2172">
          <a:extLst>
            <a:ext uri="{FF2B5EF4-FFF2-40B4-BE49-F238E27FC236}">
              <a16:creationId xmlns:a16="http://schemas.microsoft.com/office/drawing/2014/main" id="{601A3916-77EF-43A9-B3F6-3C37441908F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342900</xdr:colOff>
      <xdr:row>12</xdr:row>
      <xdr:rowOff>0</xdr:rowOff>
    </xdr:from>
    <xdr:to>
      <xdr:col>0</xdr:col>
      <xdr:colOff>428625</xdr:colOff>
      <xdr:row>13</xdr:row>
      <xdr:rowOff>57150</xdr:rowOff>
    </xdr:to>
    <xdr:sp macro="" textlink="">
      <xdr:nvSpPr>
        <xdr:cNvPr id="797" name="Text Box 2173">
          <a:extLst>
            <a:ext uri="{FF2B5EF4-FFF2-40B4-BE49-F238E27FC236}">
              <a16:creationId xmlns:a16="http://schemas.microsoft.com/office/drawing/2014/main" id="{48D7358E-6854-43CE-966F-23B0E1C2D191}"/>
            </a:ext>
          </a:extLst>
        </xdr:cNvPr>
        <xdr:cNvSpPr txBox="1">
          <a:spLocks noChangeArrowheads="1"/>
        </xdr:cNvSpPr>
      </xdr:nvSpPr>
      <xdr:spPr bwMode="auto">
        <a:xfrm>
          <a:off x="41433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98" name="Text Box 2048">
          <a:extLst>
            <a:ext uri="{FF2B5EF4-FFF2-40B4-BE49-F238E27FC236}">
              <a16:creationId xmlns:a16="http://schemas.microsoft.com/office/drawing/2014/main" id="{4BB892D9-65C9-4EA1-8836-D2A024E85E6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799" name="Text Box 2049">
          <a:extLst>
            <a:ext uri="{FF2B5EF4-FFF2-40B4-BE49-F238E27FC236}">
              <a16:creationId xmlns:a16="http://schemas.microsoft.com/office/drawing/2014/main" id="{BA0812CB-9169-458B-B388-910C8FAA7A1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0" name="Text Box 2050">
          <a:extLst>
            <a:ext uri="{FF2B5EF4-FFF2-40B4-BE49-F238E27FC236}">
              <a16:creationId xmlns:a16="http://schemas.microsoft.com/office/drawing/2014/main" id="{10B3F71D-7103-4E17-AD6B-9F3C42647E3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1" name="Text Box 2051">
          <a:extLst>
            <a:ext uri="{FF2B5EF4-FFF2-40B4-BE49-F238E27FC236}">
              <a16:creationId xmlns:a16="http://schemas.microsoft.com/office/drawing/2014/main" id="{02CC0122-55EA-4066-8CD3-3345063E2AE6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2" name="Text Box 2052">
          <a:extLst>
            <a:ext uri="{FF2B5EF4-FFF2-40B4-BE49-F238E27FC236}">
              <a16:creationId xmlns:a16="http://schemas.microsoft.com/office/drawing/2014/main" id="{1F9253F8-7864-4077-8829-B4460DBF238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3" name="Text Box 2053">
          <a:extLst>
            <a:ext uri="{FF2B5EF4-FFF2-40B4-BE49-F238E27FC236}">
              <a16:creationId xmlns:a16="http://schemas.microsoft.com/office/drawing/2014/main" id="{8FA0CF6C-3C52-4E54-A29B-FAACCF1DB76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4" name="Text Box 2054">
          <a:extLst>
            <a:ext uri="{FF2B5EF4-FFF2-40B4-BE49-F238E27FC236}">
              <a16:creationId xmlns:a16="http://schemas.microsoft.com/office/drawing/2014/main" id="{0BE6EF5C-8EEA-44F7-9ADB-8A6D0F3B7B0C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5" name="Text Box 2055">
          <a:extLst>
            <a:ext uri="{FF2B5EF4-FFF2-40B4-BE49-F238E27FC236}">
              <a16:creationId xmlns:a16="http://schemas.microsoft.com/office/drawing/2014/main" id="{D09692AA-F2A7-4799-A9A3-134A1844B37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6" name="Text Box 2056">
          <a:extLst>
            <a:ext uri="{FF2B5EF4-FFF2-40B4-BE49-F238E27FC236}">
              <a16:creationId xmlns:a16="http://schemas.microsoft.com/office/drawing/2014/main" id="{B0D4219B-544B-47D8-907A-B01501ED5AD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7" name="Text Box 2057">
          <a:extLst>
            <a:ext uri="{FF2B5EF4-FFF2-40B4-BE49-F238E27FC236}">
              <a16:creationId xmlns:a16="http://schemas.microsoft.com/office/drawing/2014/main" id="{24DA08B4-E842-4784-BB63-76D6ABB5620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8" name="Text Box 2058">
          <a:extLst>
            <a:ext uri="{FF2B5EF4-FFF2-40B4-BE49-F238E27FC236}">
              <a16:creationId xmlns:a16="http://schemas.microsoft.com/office/drawing/2014/main" id="{DEC72181-5735-4E4B-8434-E81D90F57E7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09" name="Text Box 2059">
          <a:extLst>
            <a:ext uri="{FF2B5EF4-FFF2-40B4-BE49-F238E27FC236}">
              <a16:creationId xmlns:a16="http://schemas.microsoft.com/office/drawing/2014/main" id="{F11A1258-E12D-4907-AB8A-3BDEB134414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0" name="Text Box 2060">
          <a:extLst>
            <a:ext uri="{FF2B5EF4-FFF2-40B4-BE49-F238E27FC236}">
              <a16:creationId xmlns:a16="http://schemas.microsoft.com/office/drawing/2014/main" id="{804B13F3-F96B-45BC-B1D6-3B638FB21CB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1" name="Text Box 2061">
          <a:extLst>
            <a:ext uri="{FF2B5EF4-FFF2-40B4-BE49-F238E27FC236}">
              <a16:creationId xmlns:a16="http://schemas.microsoft.com/office/drawing/2014/main" id="{019BFDF5-952D-4311-BBB5-6540DBF428C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2" name="Text Box 2062">
          <a:extLst>
            <a:ext uri="{FF2B5EF4-FFF2-40B4-BE49-F238E27FC236}">
              <a16:creationId xmlns:a16="http://schemas.microsoft.com/office/drawing/2014/main" id="{C32A5026-0F04-4822-9B55-2BEDFC7269B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3" name="Text Box 2063">
          <a:extLst>
            <a:ext uri="{FF2B5EF4-FFF2-40B4-BE49-F238E27FC236}">
              <a16:creationId xmlns:a16="http://schemas.microsoft.com/office/drawing/2014/main" id="{680F838C-D1A4-4838-B431-0A302FB869C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4" name="Text Box 2064">
          <a:extLst>
            <a:ext uri="{FF2B5EF4-FFF2-40B4-BE49-F238E27FC236}">
              <a16:creationId xmlns:a16="http://schemas.microsoft.com/office/drawing/2014/main" id="{C4DE0F8F-BB31-41C0-9D78-9CFF0F69AED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5" name="Text Box 2065">
          <a:extLst>
            <a:ext uri="{FF2B5EF4-FFF2-40B4-BE49-F238E27FC236}">
              <a16:creationId xmlns:a16="http://schemas.microsoft.com/office/drawing/2014/main" id="{50C9F2A5-A75C-4144-8752-0231A69E13E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6" name="Text Box 2066">
          <a:extLst>
            <a:ext uri="{FF2B5EF4-FFF2-40B4-BE49-F238E27FC236}">
              <a16:creationId xmlns:a16="http://schemas.microsoft.com/office/drawing/2014/main" id="{802BFF25-0358-4999-B76C-112A3E0CFE6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7" name="Text Box 2067">
          <a:extLst>
            <a:ext uri="{FF2B5EF4-FFF2-40B4-BE49-F238E27FC236}">
              <a16:creationId xmlns:a16="http://schemas.microsoft.com/office/drawing/2014/main" id="{4D7EC167-9D6A-443E-850F-0E80D43BAEC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8" name="Text Box 2068">
          <a:extLst>
            <a:ext uri="{FF2B5EF4-FFF2-40B4-BE49-F238E27FC236}">
              <a16:creationId xmlns:a16="http://schemas.microsoft.com/office/drawing/2014/main" id="{0AB4B7C6-AECF-4B87-AE37-F11FEA16C7C6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19" name="Text Box 2069">
          <a:extLst>
            <a:ext uri="{FF2B5EF4-FFF2-40B4-BE49-F238E27FC236}">
              <a16:creationId xmlns:a16="http://schemas.microsoft.com/office/drawing/2014/main" id="{561DFEE7-99F4-4A6E-A041-38D9851B448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0" name="Text Box 2070">
          <a:extLst>
            <a:ext uri="{FF2B5EF4-FFF2-40B4-BE49-F238E27FC236}">
              <a16:creationId xmlns:a16="http://schemas.microsoft.com/office/drawing/2014/main" id="{36E0A569-60D5-421B-A7BB-EBB67E96E76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1" name="Text Box 2071">
          <a:extLst>
            <a:ext uri="{FF2B5EF4-FFF2-40B4-BE49-F238E27FC236}">
              <a16:creationId xmlns:a16="http://schemas.microsoft.com/office/drawing/2014/main" id="{10949376-A39D-44C4-A956-F3AE709918B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2" name="Text Box 2072">
          <a:extLst>
            <a:ext uri="{FF2B5EF4-FFF2-40B4-BE49-F238E27FC236}">
              <a16:creationId xmlns:a16="http://schemas.microsoft.com/office/drawing/2014/main" id="{2ACA5647-6A17-4098-B049-7D0B9748E12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3" name="Text Box 2073">
          <a:extLst>
            <a:ext uri="{FF2B5EF4-FFF2-40B4-BE49-F238E27FC236}">
              <a16:creationId xmlns:a16="http://schemas.microsoft.com/office/drawing/2014/main" id="{B0D61728-A972-4233-9B1A-97C46CF8B92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4" name="Text Box 2074">
          <a:extLst>
            <a:ext uri="{FF2B5EF4-FFF2-40B4-BE49-F238E27FC236}">
              <a16:creationId xmlns:a16="http://schemas.microsoft.com/office/drawing/2014/main" id="{67B6B7D9-5B0A-4022-9C07-495B6179F32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5" name="Text Box 2075">
          <a:extLst>
            <a:ext uri="{FF2B5EF4-FFF2-40B4-BE49-F238E27FC236}">
              <a16:creationId xmlns:a16="http://schemas.microsoft.com/office/drawing/2014/main" id="{F06DC24F-8A53-41F3-8ED9-6FF5924B0076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6" name="Text Box 2076">
          <a:extLst>
            <a:ext uri="{FF2B5EF4-FFF2-40B4-BE49-F238E27FC236}">
              <a16:creationId xmlns:a16="http://schemas.microsoft.com/office/drawing/2014/main" id="{30044D88-00F8-4D17-926C-14CD71B3AE4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7" name="Text Box 2077">
          <a:extLst>
            <a:ext uri="{FF2B5EF4-FFF2-40B4-BE49-F238E27FC236}">
              <a16:creationId xmlns:a16="http://schemas.microsoft.com/office/drawing/2014/main" id="{A77197C9-A382-4924-B868-E44376D7197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8" name="Text Box 2078">
          <a:extLst>
            <a:ext uri="{FF2B5EF4-FFF2-40B4-BE49-F238E27FC236}">
              <a16:creationId xmlns:a16="http://schemas.microsoft.com/office/drawing/2014/main" id="{0C7BA67C-185B-4D3F-9042-66ECF66C6F8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29" name="Text Box 2079">
          <a:extLst>
            <a:ext uri="{FF2B5EF4-FFF2-40B4-BE49-F238E27FC236}">
              <a16:creationId xmlns:a16="http://schemas.microsoft.com/office/drawing/2014/main" id="{5678EA0B-140F-4E9A-9ED4-96F372E38C5C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0" name="Text Box 2080">
          <a:extLst>
            <a:ext uri="{FF2B5EF4-FFF2-40B4-BE49-F238E27FC236}">
              <a16:creationId xmlns:a16="http://schemas.microsoft.com/office/drawing/2014/main" id="{EF61EA7C-0691-43A4-8631-509B7FDA4BD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1" name="Text Box 2081">
          <a:extLst>
            <a:ext uri="{FF2B5EF4-FFF2-40B4-BE49-F238E27FC236}">
              <a16:creationId xmlns:a16="http://schemas.microsoft.com/office/drawing/2014/main" id="{6823519F-F1ED-4A53-9BF7-AE4F1620DF2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2" name="Text Box 2082">
          <a:extLst>
            <a:ext uri="{FF2B5EF4-FFF2-40B4-BE49-F238E27FC236}">
              <a16:creationId xmlns:a16="http://schemas.microsoft.com/office/drawing/2014/main" id="{3E241FCA-12E0-4E62-992C-1265DCCA46B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3" name="Text Box 2083">
          <a:extLst>
            <a:ext uri="{FF2B5EF4-FFF2-40B4-BE49-F238E27FC236}">
              <a16:creationId xmlns:a16="http://schemas.microsoft.com/office/drawing/2014/main" id="{6AF27626-7D49-4F45-AC5C-7AFD947AD6F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4" name="Text Box 2084">
          <a:extLst>
            <a:ext uri="{FF2B5EF4-FFF2-40B4-BE49-F238E27FC236}">
              <a16:creationId xmlns:a16="http://schemas.microsoft.com/office/drawing/2014/main" id="{D2F5B3C6-1C94-4501-AFA9-E2169DC3518C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5" name="Text Box 2085">
          <a:extLst>
            <a:ext uri="{FF2B5EF4-FFF2-40B4-BE49-F238E27FC236}">
              <a16:creationId xmlns:a16="http://schemas.microsoft.com/office/drawing/2014/main" id="{381746B5-28FD-4902-8F92-B270D6BD646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6" name="Text Box 2086">
          <a:extLst>
            <a:ext uri="{FF2B5EF4-FFF2-40B4-BE49-F238E27FC236}">
              <a16:creationId xmlns:a16="http://schemas.microsoft.com/office/drawing/2014/main" id="{F6C9B21C-0F3F-4BFD-9495-481722C916D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7" name="Text Box 2087">
          <a:extLst>
            <a:ext uri="{FF2B5EF4-FFF2-40B4-BE49-F238E27FC236}">
              <a16:creationId xmlns:a16="http://schemas.microsoft.com/office/drawing/2014/main" id="{9C920AE6-451E-4CBB-AC7B-50B8F3C87AD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8" name="Text Box 2088">
          <a:extLst>
            <a:ext uri="{FF2B5EF4-FFF2-40B4-BE49-F238E27FC236}">
              <a16:creationId xmlns:a16="http://schemas.microsoft.com/office/drawing/2014/main" id="{E7C2EE41-5B09-4901-B11D-D6280906B1B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39" name="Text Box 2089">
          <a:extLst>
            <a:ext uri="{FF2B5EF4-FFF2-40B4-BE49-F238E27FC236}">
              <a16:creationId xmlns:a16="http://schemas.microsoft.com/office/drawing/2014/main" id="{C339797D-4393-4C4C-AA59-8585CC8C43C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0" name="Text Box 2090">
          <a:extLst>
            <a:ext uri="{FF2B5EF4-FFF2-40B4-BE49-F238E27FC236}">
              <a16:creationId xmlns:a16="http://schemas.microsoft.com/office/drawing/2014/main" id="{3D4508CC-1A74-4770-A456-0D114E0E737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1" name="Text Box 2091">
          <a:extLst>
            <a:ext uri="{FF2B5EF4-FFF2-40B4-BE49-F238E27FC236}">
              <a16:creationId xmlns:a16="http://schemas.microsoft.com/office/drawing/2014/main" id="{F6BE7F60-0C65-4337-A312-6EB6E0FA4E5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2" name="Text Box 2092">
          <a:extLst>
            <a:ext uri="{FF2B5EF4-FFF2-40B4-BE49-F238E27FC236}">
              <a16:creationId xmlns:a16="http://schemas.microsoft.com/office/drawing/2014/main" id="{BAAE63F0-04E6-4A18-BBAF-AF115FEC6DA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3" name="Text Box 2093">
          <a:extLst>
            <a:ext uri="{FF2B5EF4-FFF2-40B4-BE49-F238E27FC236}">
              <a16:creationId xmlns:a16="http://schemas.microsoft.com/office/drawing/2014/main" id="{A656D105-F5B9-484E-A5F9-8ABDCC72E42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4" name="Text Box 2094">
          <a:extLst>
            <a:ext uri="{FF2B5EF4-FFF2-40B4-BE49-F238E27FC236}">
              <a16:creationId xmlns:a16="http://schemas.microsoft.com/office/drawing/2014/main" id="{B6182EC6-57B4-40EB-BA9D-41A105CE3CBC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5" name="Text Box 2095">
          <a:extLst>
            <a:ext uri="{FF2B5EF4-FFF2-40B4-BE49-F238E27FC236}">
              <a16:creationId xmlns:a16="http://schemas.microsoft.com/office/drawing/2014/main" id="{85010CBC-EFEF-4F0E-8B68-DE1DA3F9458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6" name="Text Box 2096">
          <a:extLst>
            <a:ext uri="{FF2B5EF4-FFF2-40B4-BE49-F238E27FC236}">
              <a16:creationId xmlns:a16="http://schemas.microsoft.com/office/drawing/2014/main" id="{3BCB1FAA-A6C9-4212-B6B7-30434CCB0E0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7" name="Text Box 2097">
          <a:extLst>
            <a:ext uri="{FF2B5EF4-FFF2-40B4-BE49-F238E27FC236}">
              <a16:creationId xmlns:a16="http://schemas.microsoft.com/office/drawing/2014/main" id="{8C1E965B-673E-46E0-9515-591C94D709A6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8" name="Text Box 2098">
          <a:extLst>
            <a:ext uri="{FF2B5EF4-FFF2-40B4-BE49-F238E27FC236}">
              <a16:creationId xmlns:a16="http://schemas.microsoft.com/office/drawing/2014/main" id="{418BDD53-A842-4101-B576-54956223883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49" name="Text Box 2099">
          <a:extLst>
            <a:ext uri="{FF2B5EF4-FFF2-40B4-BE49-F238E27FC236}">
              <a16:creationId xmlns:a16="http://schemas.microsoft.com/office/drawing/2014/main" id="{A9FFEC4C-F7E0-44CD-B808-4CDF8BAF33A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0" name="Text Box 2100">
          <a:extLst>
            <a:ext uri="{FF2B5EF4-FFF2-40B4-BE49-F238E27FC236}">
              <a16:creationId xmlns:a16="http://schemas.microsoft.com/office/drawing/2014/main" id="{641458BF-0BA0-44B4-B38E-B1388C83320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1" name="Text Box 2101">
          <a:extLst>
            <a:ext uri="{FF2B5EF4-FFF2-40B4-BE49-F238E27FC236}">
              <a16:creationId xmlns:a16="http://schemas.microsoft.com/office/drawing/2014/main" id="{01FE06D6-409F-44EE-A6A8-4C0C244CE986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2" name="Text Box 2102">
          <a:extLst>
            <a:ext uri="{FF2B5EF4-FFF2-40B4-BE49-F238E27FC236}">
              <a16:creationId xmlns:a16="http://schemas.microsoft.com/office/drawing/2014/main" id="{80122052-A3DE-4902-A4FE-78F35FADD02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3" name="Text Box 2103">
          <a:extLst>
            <a:ext uri="{FF2B5EF4-FFF2-40B4-BE49-F238E27FC236}">
              <a16:creationId xmlns:a16="http://schemas.microsoft.com/office/drawing/2014/main" id="{4B0B869D-C774-422B-91BF-E5D103BB0FD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4" name="Text Box 2104">
          <a:extLst>
            <a:ext uri="{FF2B5EF4-FFF2-40B4-BE49-F238E27FC236}">
              <a16:creationId xmlns:a16="http://schemas.microsoft.com/office/drawing/2014/main" id="{86EAC680-A2FB-4285-8566-7E8AB1AC0DD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5" name="Text Box 2105">
          <a:extLst>
            <a:ext uri="{FF2B5EF4-FFF2-40B4-BE49-F238E27FC236}">
              <a16:creationId xmlns:a16="http://schemas.microsoft.com/office/drawing/2014/main" id="{36DAC384-ADD3-4BA1-BC75-D3AF68805E7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6" name="Text Box 2106">
          <a:extLst>
            <a:ext uri="{FF2B5EF4-FFF2-40B4-BE49-F238E27FC236}">
              <a16:creationId xmlns:a16="http://schemas.microsoft.com/office/drawing/2014/main" id="{3D49B5EF-56FF-4AE4-8718-889A2973C28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7" name="Text Box 2107">
          <a:extLst>
            <a:ext uri="{FF2B5EF4-FFF2-40B4-BE49-F238E27FC236}">
              <a16:creationId xmlns:a16="http://schemas.microsoft.com/office/drawing/2014/main" id="{B5D057DC-379D-477A-A7E3-2801A1CEFE3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8" name="Text Box 2108">
          <a:extLst>
            <a:ext uri="{FF2B5EF4-FFF2-40B4-BE49-F238E27FC236}">
              <a16:creationId xmlns:a16="http://schemas.microsoft.com/office/drawing/2014/main" id="{B70A530B-B39D-41AF-BF80-E7387E8703D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59" name="Text Box 2109">
          <a:extLst>
            <a:ext uri="{FF2B5EF4-FFF2-40B4-BE49-F238E27FC236}">
              <a16:creationId xmlns:a16="http://schemas.microsoft.com/office/drawing/2014/main" id="{4883D362-2F20-4A97-B79B-CB37B0FBC96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0" name="Text Box 2110">
          <a:extLst>
            <a:ext uri="{FF2B5EF4-FFF2-40B4-BE49-F238E27FC236}">
              <a16:creationId xmlns:a16="http://schemas.microsoft.com/office/drawing/2014/main" id="{976F13D9-FE38-4E63-B176-CAFB6C1DA66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1" name="Text Box 2111">
          <a:extLst>
            <a:ext uri="{FF2B5EF4-FFF2-40B4-BE49-F238E27FC236}">
              <a16:creationId xmlns:a16="http://schemas.microsoft.com/office/drawing/2014/main" id="{C6DD6B10-9672-4EB3-96C3-C27A330EE68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2" name="Text Box 2112">
          <a:extLst>
            <a:ext uri="{FF2B5EF4-FFF2-40B4-BE49-F238E27FC236}">
              <a16:creationId xmlns:a16="http://schemas.microsoft.com/office/drawing/2014/main" id="{487DE941-431B-418F-9809-4E8F050DA8F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3" name="Text Box 2113">
          <a:extLst>
            <a:ext uri="{FF2B5EF4-FFF2-40B4-BE49-F238E27FC236}">
              <a16:creationId xmlns:a16="http://schemas.microsoft.com/office/drawing/2014/main" id="{7328F001-23C0-4E88-B6CD-92B6B66F433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4" name="Text Box 2114">
          <a:extLst>
            <a:ext uri="{FF2B5EF4-FFF2-40B4-BE49-F238E27FC236}">
              <a16:creationId xmlns:a16="http://schemas.microsoft.com/office/drawing/2014/main" id="{3862DC99-17EB-4D3C-815C-58232CC47D1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5" name="Text Box 2115">
          <a:extLst>
            <a:ext uri="{FF2B5EF4-FFF2-40B4-BE49-F238E27FC236}">
              <a16:creationId xmlns:a16="http://schemas.microsoft.com/office/drawing/2014/main" id="{2F955388-DF9B-4A22-9FA9-08AEE863BC2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6" name="Text Box 2116">
          <a:extLst>
            <a:ext uri="{FF2B5EF4-FFF2-40B4-BE49-F238E27FC236}">
              <a16:creationId xmlns:a16="http://schemas.microsoft.com/office/drawing/2014/main" id="{216ADD9E-BC63-4637-BDE7-6227710AB04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7" name="Text Box 2117">
          <a:extLst>
            <a:ext uri="{FF2B5EF4-FFF2-40B4-BE49-F238E27FC236}">
              <a16:creationId xmlns:a16="http://schemas.microsoft.com/office/drawing/2014/main" id="{D2FA8947-C0BE-4F7D-B02E-7414A178E17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8" name="Text Box 2118">
          <a:extLst>
            <a:ext uri="{FF2B5EF4-FFF2-40B4-BE49-F238E27FC236}">
              <a16:creationId xmlns:a16="http://schemas.microsoft.com/office/drawing/2014/main" id="{D1B1239E-9C08-408F-A82D-DD09D154646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69" name="Text Box 2119">
          <a:extLst>
            <a:ext uri="{FF2B5EF4-FFF2-40B4-BE49-F238E27FC236}">
              <a16:creationId xmlns:a16="http://schemas.microsoft.com/office/drawing/2014/main" id="{D36F2287-B5A4-4118-B2BB-2FB372F4EF7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0" name="Text Box 2120">
          <a:extLst>
            <a:ext uri="{FF2B5EF4-FFF2-40B4-BE49-F238E27FC236}">
              <a16:creationId xmlns:a16="http://schemas.microsoft.com/office/drawing/2014/main" id="{3454FC34-0AE9-4D28-B37A-EB5C4FA8FA1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1" name="Text Box 2121">
          <a:extLst>
            <a:ext uri="{FF2B5EF4-FFF2-40B4-BE49-F238E27FC236}">
              <a16:creationId xmlns:a16="http://schemas.microsoft.com/office/drawing/2014/main" id="{4BB11A73-26F5-49E7-82FF-DD8596F7C0F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2" name="Text Box 2122">
          <a:extLst>
            <a:ext uri="{FF2B5EF4-FFF2-40B4-BE49-F238E27FC236}">
              <a16:creationId xmlns:a16="http://schemas.microsoft.com/office/drawing/2014/main" id="{897E8CAD-6F67-42E4-9C29-22D51279852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3" name="Text Box 2123">
          <a:extLst>
            <a:ext uri="{FF2B5EF4-FFF2-40B4-BE49-F238E27FC236}">
              <a16:creationId xmlns:a16="http://schemas.microsoft.com/office/drawing/2014/main" id="{ED2AAB7B-D909-4A91-B3F6-F5750F410A1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4" name="Text Box 2124">
          <a:extLst>
            <a:ext uri="{FF2B5EF4-FFF2-40B4-BE49-F238E27FC236}">
              <a16:creationId xmlns:a16="http://schemas.microsoft.com/office/drawing/2014/main" id="{8713AA73-FD0E-4FE7-816E-481AE58DFAA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5" name="Text Box 2125">
          <a:extLst>
            <a:ext uri="{FF2B5EF4-FFF2-40B4-BE49-F238E27FC236}">
              <a16:creationId xmlns:a16="http://schemas.microsoft.com/office/drawing/2014/main" id="{510FF2BE-B721-4A8B-BED0-1E067DC9E65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6" name="Text Box 2126">
          <a:extLst>
            <a:ext uri="{FF2B5EF4-FFF2-40B4-BE49-F238E27FC236}">
              <a16:creationId xmlns:a16="http://schemas.microsoft.com/office/drawing/2014/main" id="{618F4095-F187-4395-BC89-10C9C4BCE75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7" name="Text Box 2127">
          <a:extLst>
            <a:ext uri="{FF2B5EF4-FFF2-40B4-BE49-F238E27FC236}">
              <a16:creationId xmlns:a16="http://schemas.microsoft.com/office/drawing/2014/main" id="{65F55B62-D87B-48F1-9C9E-376A7CBB0B1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8" name="Text Box 2128">
          <a:extLst>
            <a:ext uri="{FF2B5EF4-FFF2-40B4-BE49-F238E27FC236}">
              <a16:creationId xmlns:a16="http://schemas.microsoft.com/office/drawing/2014/main" id="{971EF8AA-29BB-402D-95FD-96E74FE9CBF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79" name="Text Box 2129">
          <a:extLst>
            <a:ext uri="{FF2B5EF4-FFF2-40B4-BE49-F238E27FC236}">
              <a16:creationId xmlns:a16="http://schemas.microsoft.com/office/drawing/2014/main" id="{B0F2F4DB-68A4-4DDE-8CF6-2716B042FC7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0" name="Text Box 2130">
          <a:extLst>
            <a:ext uri="{FF2B5EF4-FFF2-40B4-BE49-F238E27FC236}">
              <a16:creationId xmlns:a16="http://schemas.microsoft.com/office/drawing/2014/main" id="{E4B381E0-2826-4415-927E-0A7DF2EA56C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1" name="Text Box 2131">
          <a:extLst>
            <a:ext uri="{FF2B5EF4-FFF2-40B4-BE49-F238E27FC236}">
              <a16:creationId xmlns:a16="http://schemas.microsoft.com/office/drawing/2014/main" id="{611C6997-CEE4-4C1F-9A7B-9C1D07EA13C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2" name="Text Box 2132">
          <a:extLst>
            <a:ext uri="{FF2B5EF4-FFF2-40B4-BE49-F238E27FC236}">
              <a16:creationId xmlns:a16="http://schemas.microsoft.com/office/drawing/2014/main" id="{BD92EE43-C459-49D1-89BC-41F232584D99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3" name="Text Box 2133">
          <a:extLst>
            <a:ext uri="{FF2B5EF4-FFF2-40B4-BE49-F238E27FC236}">
              <a16:creationId xmlns:a16="http://schemas.microsoft.com/office/drawing/2014/main" id="{9AA2F98C-EBB8-4C42-B3FF-50DEDC7BFBBC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4" name="Text Box 2134">
          <a:extLst>
            <a:ext uri="{FF2B5EF4-FFF2-40B4-BE49-F238E27FC236}">
              <a16:creationId xmlns:a16="http://schemas.microsoft.com/office/drawing/2014/main" id="{352BBB96-3B72-4AEE-B312-387BDEF5CF5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5" name="Text Box 2135">
          <a:extLst>
            <a:ext uri="{FF2B5EF4-FFF2-40B4-BE49-F238E27FC236}">
              <a16:creationId xmlns:a16="http://schemas.microsoft.com/office/drawing/2014/main" id="{32A5F71C-6938-4AB5-91E7-294477EF15F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6" name="Text Box 2136">
          <a:extLst>
            <a:ext uri="{FF2B5EF4-FFF2-40B4-BE49-F238E27FC236}">
              <a16:creationId xmlns:a16="http://schemas.microsoft.com/office/drawing/2014/main" id="{6BEACE7E-3887-436D-ABBF-793C9244DE0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7" name="Text Box 2137">
          <a:extLst>
            <a:ext uri="{FF2B5EF4-FFF2-40B4-BE49-F238E27FC236}">
              <a16:creationId xmlns:a16="http://schemas.microsoft.com/office/drawing/2014/main" id="{969EA34B-82EF-432D-BEA2-05F1CDE9B26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8" name="Text Box 2138">
          <a:extLst>
            <a:ext uri="{FF2B5EF4-FFF2-40B4-BE49-F238E27FC236}">
              <a16:creationId xmlns:a16="http://schemas.microsoft.com/office/drawing/2014/main" id="{4633295B-FFA0-43EA-8DBF-0C26A0089605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89" name="Text Box 2139">
          <a:extLst>
            <a:ext uri="{FF2B5EF4-FFF2-40B4-BE49-F238E27FC236}">
              <a16:creationId xmlns:a16="http://schemas.microsoft.com/office/drawing/2014/main" id="{44BB5B7E-FF9E-4999-9E22-D8C00E64EE8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0" name="Text Box 2140">
          <a:extLst>
            <a:ext uri="{FF2B5EF4-FFF2-40B4-BE49-F238E27FC236}">
              <a16:creationId xmlns:a16="http://schemas.microsoft.com/office/drawing/2014/main" id="{9885B488-A222-4C82-B819-8F3D4F01E99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1" name="Text Box 2141">
          <a:extLst>
            <a:ext uri="{FF2B5EF4-FFF2-40B4-BE49-F238E27FC236}">
              <a16:creationId xmlns:a16="http://schemas.microsoft.com/office/drawing/2014/main" id="{4C316563-4ABD-4F38-A78D-B8481CA5CE6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2" name="Text Box 2142">
          <a:extLst>
            <a:ext uri="{FF2B5EF4-FFF2-40B4-BE49-F238E27FC236}">
              <a16:creationId xmlns:a16="http://schemas.microsoft.com/office/drawing/2014/main" id="{D3BCD125-5AE7-4B91-A2BF-2E02D590B0C6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3" name="Text Box 2143">
          <a:extLst>
            <a:ext uri="{FF2B5EF4-FFF2-40B4-BE49-F238E27FC236}">
              <a16:creationId xmlns:a16="http://schemas.microsoft.com/office/drawing/2014/main" id="{DCCEB386-EE29-4CF9-B331-37B49438570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4" name="Text Box 2144">
          <a:extLst>
            <a:ext uri="{FF2B5EF4-FFF2-40B4-BE49-F238E27FC236}">
              <a16:creationId xmlns:a16="http://schemas.microsoft.com/office/drawing/2014/main" id="{066714A9-437C-4BD8-8054-15D5C03EBA9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5" name="Text Box 2145">
          <a:extLst>
            <a:ext uri="{FF2B5EF4-FFF2-40B4-BE49-F238E27FC236}">
              <a16:creationId xmlns:a16="http://schemas.microsoft.com/office/drawing/2014/main" id="{594BDA4D-7CAB-4144-85F2-CF758A76677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6" name="Text Box 2146">
          <a:extLst>
            <a:ext uri="{FF2B5EF4-FFF2-40B4-BE49-F238E27FC236}">
              <a16:creationId xmlns:a16="http://schemas.microsoft.com/office/drawing/2014/main" id="{A8F5AA66-042F-4075-AF02-FF9561BA20CA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7" name="Text Box 2147">
          <a:extLst>
            <a:ext uri="{FF2B5EF4-FFF2-40B4-BE49-F238E27FC236}">
              <a16:creationId xmlns:a16="http://schemas.microsoft.com/office/drawing/2014/main" id="{140C2B9F-4740-4427-9C50-0020C5B414A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8" name="Text Box 2148">
          <a:extLst>
            <a:ext uri="{FF2B5EF4-FFF2-40B4-BE49-F238E27FC236}">
              <a16:creationId xmlns:a16="http://schemas.microsoft.com/office/drawing/2014/main" id="{7431FE55-45E9-4E0D-9C6C-E27AC5621FD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899" name="Text Box 2149">
          <a:extLst>
            <a:ext uri="{FF2B5EF4-FFF2-40B4-BE49-F238E27FC236}">
              <a16:creationId xmlns:a16="http://schemas.microsoft.com/office/drawing/2014/main" id="{9F40EB5E-FEC1-49C1-8539-9FA25010E78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0" name="Text Box 2150">
          <a:extLst>
            <a:ext uri="{FF2B5EF4-FFF2-40B4-BE49-F238E27FC236}">
              <a16:creationId xmlns:a16="http://schemas.microsoft.com/office/drawing/2014/main" id="{67CA84E6-B147-4451-A693-802146BD3F6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1" name="Text Box 2151">
          <a:extLst>
            <a:ext uri="{FF2B5EF4-FFF2-40B4-BE49-F238E27FC236}">
              <a16:creationId xmlns:a16="http://schemas.microsoft.com/office/drawing/2014/main" id="{8624F072-6640-4B61-9981-906FDB64F0A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2" name="Text Box 2152">
          <a:extLst>
            <a:ext uri="{FF2B5EF4-FFF2-40B4-BE49-F238E27FC236}">
              <a16:creationId xmlns:a16="http://schemas.microsoft.com/office/drawing/2014/main" id="{3677CB5E-AE38-4A53-9BAD-8AC08ABB592F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3" name="Text Box 2153">
          <a:extLst>
            <a:ext uri="{FF2B5EF4-FFF2-40B4-BE49-F238E27FC236}">
              <a16:creationId xmlns:a16="http://schemas.microsoft.com/office/drawing/2014/main" id="{BC6EC9BC-8C37-48A3-A111-0321F189E6BD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4" name="Text Box 2154">
          <a:extLst>
            <a:ext uri="{FF2B5EF4-FFF2-40B4-BE49-F238E27FC236}">
              <a16:creationId xmlns:a16="http://schemas.microsoft.com/office/drawing/2014/main" id="{6EE32B35-C3CE-4BB7-B958-CAD4599E168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5" name="Text Box 2155">
          <a:extLst>
            <a:ext uri="{FF2B5EF4-FFF2-40B4-BE49-F238E27FC236}">
              <a16:creationId xmlns:a16="http://schemas.microsoft.com/office/drawing/2014/main" id="{A1909942-5716-4ED3-B62F-81F18C07557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6" name="Text Box 2156">
          <a:extLst>
            <a:ext uri="{FF2B5EF4-FFF2-40B4-BE49-F238E27FC236}">
              <a16:creationId xmlns:a16="http://schemas.microsoft.com/office/drawing/2014/main" id="{F621A670-363B-40E5-8DE9-DF5CF6261FE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7" name="Text Box 2157">
          <a:extLst>
            <a:ext uri="{FF2B5EF4-FFF2-40B4-BE49-F238E27FC236}">
              <a16:creationId xmlns:a16="http://schemas.microsoft.com/office/drawing/2014/main" id="{7829DB1E-A61F-444B-9AB1-A71E8F52C6F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8" name="Text Box 2158">
          <a:extLst>
            <a:ext uri="{FF2B5EF4-FFF2-40B4-BE49-F238E27FC236}">
              <a16:creationId xmlns:a16="http://schemas.microsoft.com/office/drawing/2014/main" id="{CEB0B074-3231-4FD3-8701-822A1D9B80CB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09" name="Text Box 2159">
          <a:extLst>
            <a:ext uri="{FF2B5EF4-FFF2-40B4-BE49-F238E27FC236}">
              <a16:creationId xmlns:a16="http://schemas.microsoft.com/office/drawing/2014/main" id="{816188B1-428D-475C-B82B-A21ABB1166CC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0" name="Text Box 2160">
          <a:extLst>
            <a:ext uri="{FF2B5EF4-FFF2-40B4-BE49-F238E27FC236}">
              <a16:creationId xmlns:a16="http://schemas.microsoft.com/office/drawing/2014/main" id="{5DF0E060-AEAB-4724-864C-B90FC7BA21E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1" name="Text Box 2161">
          <a:extLst>
            <a:ext uri="{FF2B5EF4-FFF2-40B4-BE49-F238E27FC236}">
              <a16:creationId xmlns:a16="http://schemas.microsoft.com/office/drawing/2014/main" id="{C4918916-815A-470E-9320-B84386F71C72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2" name="Text Box 2162">
          <a:extLst>
            <a:ext uri="{FF2B5EF4-FFF2-40B4-BE49-F238E27FC236}">
              <a16:creationId xmlns:a16="http://schemas.microsoft.com/office/drawing/2014/main" id="{7CD8A394-3E11-46A9-85EA-6AD12FC5B4E8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3" name="Text Box 2163">
          <a:extLst>
            <a:ext uri="{FF2B5EF4-FFF2-40B4-BE49-F238E27FC236}">
              <a16:creationId xmlns:a16="http://schemas.microsoft.com/office/drawing/2014/main" id="{658053E2-C096-434B-AE84-AB03D330C97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4" name="Text Box 2164">
          <a:extLst>
            <a:ext uri="{FF2B5EF4-FFF2-40B4-BE49-F238E27FC236}">
              <a16:creationId xmlns:a16="http://schemas.microsoft.com/office/drawing/2014/main" id="{E32A69F3-5B3E-4199-8245-E032CFD961B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5" name="Text Box 2165">
          <a:extLst>
            <a:ext uri="{FF2B5EF4-FFF2-40B4-BE49-F238E27FC236}">
              <a16:creationId xmlns:a16="http://schemas.microsoft.com/office/drawing/2014/main" id="{9216944A-7D88-43C2-9AB5-7ED3A08D109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6" name="Text Box 2166">
          <a:extLst>
            <a:ext uri="{FF2B5EF4-FFF2-40B4-BE49-F238E27FC236}">
              <a16:creationId xmlns:a16="http://schemas.microsoft.com/office/drawing/2014/main" id="{6199CC0D-AE38-482E-B180-02BA765E2E27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7" name="Text Box 2167">
          <a:extLst>
            <a:ext uri="{FF2B5EF4-FFF2-40B4-BE49-F238E27FC236}">
              <a16:creationId xmlns:a16="http://schemas.microsoft.com/office/drawing/2014/main" id="{19831B6D-7915-4B75-9760-5D0EB12E0DAE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8" name="Text Box 2168">
          <a:extLst>
            <a:ext uri="{FF2B5EF4-FFF2-40B4-BE49-F238E27FC236}">
              <a16:creationId xmlns:a16="http://schemas.microsoft.com/office/drawing/2014/main" id="{356D5E76-E76D-4B7F-8B7F-DCBC47740DA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19" name="Text Box 2169">
          <a:extLst>
            <a:ext uri="{FF2B5EF4-FFF2-40B4-BE49-F238E27FC236}">
              <a16:creationId xmlns:a16="http://schemas.microsoft.com/office/drawing/2014/main" id="{AF868255-850F-4527-AB4D-2DB2D54B8FF3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20" name="Text Box 2170">
          <a:extLst>
            <a:ext uri="{FF2B5EF4-FFF2-40B4-BE49-F238E27FC236}">
              <a16:creationId xmlns:a16="http://schemas.microsoft.com/office/drawing/2014/main" id="{3DFBA8FC-C277-4149-8B27-86FF72F17554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21" name="Text Box 2171">
          <a:extLst>
            <a:ext uri="{FF2B5EF4-FFF2-40B4-BE49-F238E27FC236}">
              <a16:creationId xmlns:a16="http://schemas.microsoft.com/office/drawing/2014/main" id="{FECADA90-1DCD-4D73-87D5-C65C24007291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85725</xdr:colOff>
      <xdr:row>13</xdr:row>
      <xdr:rowOff>57150</xdr:rowOff>
    </xdr:to>
    <xdr:sp macro="" textlink="">
      <xdr:nvSpPr>
        <xdr:cNvPr id="922" name="Text Box 2172">
          <a:extLst>
            <a:ext uri="{FF2B5EF4-FFF2-40B4-BE49-F238E27FC236}">
              <a16:creationId xmlns:a16="http://schemas.microsoft.com/office/drawing/2014/main" id="{DE9CDE7A-3392-403A-A8AA-A9E8E6252340}"/>
            </a:ext>
          </a:extLst>
        </xdr:cNvPr>
        <xdr:cNvSpPr txBox="1">
          <a:spLocks noChangeArrowheads="1"/>
        </xdr:cNvSpPr>
      </xdr:nvSpPr>
      <xdr:spPr bwMode="auto">
        <a:xfrm>
          <a:off x="38004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342900</xdr:colOff>
      <xdr:row>12</xdr:row>
      <xdr:rowOff>0</xdr:rowOff>
    </xdr:from>
    <xdr:to>
      <xdr:col>0</xdr:col>
      <xdr:colOff>428625</xdr:colOff>
      <xdr:row>13</xdr:row>
      <xdr:rowOff>57150</xdr:rowOff>
    </xdr:to>
    <xdr:sp macro="" textlink="">
      <xdr:nvSpPr>
        <xdr:cNvPr id="923" name="Text Box 2173">
          <a:extLst>
            <a:ext uri="{FF2B5EF4-FFF2-40B4-BE49-F238E27FC236}">
              <a16:creationId xmlns:a16="http://schemas.microsoft.com/office/drawing/2014/main" id="{A0BE531F-3EFD-4D02-AEEE-D367B570A6EC}"/>
            </a:ext>
          </a:extLst>
        </xdr:cNvPr>
        <xdr:cNvSpPr txBox="1">
          <a:spLocks noChangeArrowheads="1"/>
        </xdr:cNvSpPr>
      </xdr:nvSpPr>
      <xdr:spPr bwMode="auto">
        <a:xfrm>
          <a:off x="4143375" y="11811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24" name="Text Box 2048">
          <a:extLst>
            <a:ext uri="{FF2B5EF4-FFF2-40B4-BE49-F238E27FC236}">
              <a16:creationId xmlns:a16="http://schemas.microsoft.com/office/drawing/2014/main" id="{63F2FA04-CCB3-424E-854B-E715E2634B72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25" name="Text Box 2049">
          <a:extLst>
            <a:ext uri="{FF2B5EF4-FFF2-40B4-BE49-F238E27FC236}">
              <a16:creationId xmlns:a16="http://schemas.microsoft.com/office/drawing/2014/main" id="{DB1E82E0-02C9-4E76-85BF-890EE5EDCA6A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26" name="Text Box 2050">
          <a:extLst>
            <a:ext uri="{FF2B5EF4-FFF2-40B4-BE49-F238E27FC236}">
              <a16:creationId xmlns:a16="http://schemas.microsoft.com/office/drawing/2014/main" id="{443D717E-78DA-4F33-AB55-0A78FE9D477E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27" name="Text Box 2051">
          <a:extLst>
            <a:ext uri="{FF2B5EF4-FFF2-40B4-BE49-F238E27FC236}">
              <a16:creationId xmlns:a16="http://schemas.microsoft.com/office/drawing/2014/main" id="{14733044-80CE-41B5-8928-BD9551B4D08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28" name="Text Box 2052">
          <a:extLst>
            <a:ext uri="{FF2B5EF4-FFF2-40B4-BE49-F238E27FC236}">
              <a16:creationId xmlns:a16="http://schemas.microsoft.com/office/drawing/2014/main" id="{67C8EE9F-F67B-4E23-99A6-3045A09FD51B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29" name="Text Box 2053">
          <a:extLst>
            <a:ext uri="{FF2B5EF4-FFF2-40B4-BE49-F238E27FC236}">
              <a16:creationId xmlns:a16="http://schemas.microsoft.com/office/drawing/2014/main" id="{C98D827F-D201-4003-8DD7-2EEF01F173E7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0" name="Text Box 2054">
          <a:extLst>
            <a:ext uri="{FF2B5EF4-FFF2-40B4-BE49-F238E27FC236}">
              <a16:creationId xmlns:a16="http://schemas.microsoft.com/office/drawing/2014/main" id="{5B2E5CCB-ADE9-42EB-B42D-38F0F90E6FE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1" name="Text Box 2055">
          <a:extLst>
            <a:ext uri="{FF2B5EF4-FFF2-40B4-BE49-F238E27FC236}">
              <a16:creationId xmlns:a16="http://schemas.microsoft.com/office/drawing/2014/main" id="{882E11F8-6CE6-4852-90A1-2BF2D609653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2" name="Text Box 2056">
          <a:extLst>
            <a:ext uri="{FF2B5EF4-FFF2-40B4-BE49-F238E27FC236}">
              <a16:creationId xmlns:a16="http://schemas.microsoft.com/office/drawing/2014/main" id="{CE611DCD-99CD-46B5-8905-D525E2E14CA1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3" name="Text Box 2057">
          <a:extLst>
            <a:ext uri="{FF2B5EF4-FFF2-40B4-BE49-F238E27FC236}">
              <a16:creationId xmlns:a16="http://schemas.microsoft.com/office/drawing/2014/main" id="{C54C336B-CB31-4977-883A-AA3A00B5802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4" name="Text Box 2058">
          <a:extLst>
            <a:ext uri="{FF2B5EF4-FFF2-40B4-BE49-F238E27FC236}">
              <a16:creationId xmlns:a16="http://schemas.microsoft.com/office/drawing/2014/main" id="{0C8B902C-5150-44F6-BBE7-452978661141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5" name="Text Box 2059">
          <a:extLst>
            <a:ext uri="{FF2B5EF4-FFF2-40B4-BE49-F238E27FC236}">
              <a16:creationId xmlns:a16="http://schemas.microsoft.com/office/drawing/2014/main" id="{C0F76DD1-6623-499F-91EC-2323C9BC63C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6" name="Text Box 2060">
          <a:extLst>
            <a:ext uri="{FF2B5EF4-FFF2-40B4-BE49-F238E27FC236}">
              <a16:creationId xmlns:a16="http://schemas.microsoft.com/office/drawing/2014/main" id="{F767889F-2744-4FAE-9C9A-E29D9E06243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7" name="Text Box 2061">
          <a:extLst>
            <a:ext uri="{FF2B5EF4-FFF2-40B4-BE49-F238E27FC236}">
              <a16:creationId xmlns:a16="http://schemas.microsoft.com/office/drawing/2014/main" id="{F94689B8-C7F6-477E-B3EF-BE4ED123FF62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8" name="Text Box 2062">
          <a:extLst>
            <a:ext uri="{FF2B5EF4-FFF2-40B4-BE49-F238E27FC236}">
              <a16:creationId xmlns:a16="http://schemas.microsoft.com/office/drawing/2014/main" id="{B2C8C4C7-8943-43E5-BE60-5C0DE1231BFA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39" name="Text Box 2063">
          <a:extLst>
            <a:ext uri="{FF2B5EF4-FFF2-40B4-BE49-F238E27FC236}">
              <a16:creationId xmlns:a16="http://schemas.microsoft.com/office/drawing/2014/main" id="{0E45080E-3D24-4C89-82E0-C378DE570662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0" name="Text Box 2064">
          <a:extLst>
            <a:ext uri="{FF2B5EF4-FFF2-40B4-BE49-F238E27FC236}">
              <a16:creationId xmlns:a16="http://schemas.microsoft.com/office/drawing/2014/main" id="{66CAD88F-9F78-4E34-9EFD-2CF07A902B2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1" name="Text Box 2065">
          <a:extLst>
            <a:ext uri="{FF2B5EF4-FFF2-40B4-BE49-F238E27FC236}">
              <a16:creationId xmlns:a16="http://schemas.microsoft.com/office/drawing/2014/main" id="{9684B44C-4761-4D8D-934B-9A473AAD908F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2" name="Text Box 2066">
          <a:extLst>
            <a:ext uri="{FF2B5EF4-FFF2-40B4-BE49-F238E27FC236}">
              <a16:creationId xmlns:a16="http://schemas.microsoft.com/office/drawing/2014/main" id="{16B69EB6-DE89-4694-AB5A-41BA8605F3A0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3" name="Text Box 2067">
          <a:extLst>
            <a:ext uri="{FF2B5EF4-FFF2-40B4-BE49-F238E27FC236}">
              <a16:creationId xmlns:a16="http://schemas.microsoft.com/office/drawing/2014/main" id="{641498B9-2C9B-49D6-A668-5CB005C9C80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4" name="Text Box 2068">
          <a:extLst>
            <a:ext uri="{FF2B5EF4-FFF2-40B4-BE49-F238E27FC236}">
              <a16:creationId xmlns:a16="http://schemas.microsoft.com/office/drawing/2014/main" id="{E73399F7-8BD5-44E0-8292-02C19899CFB8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5" name="Text Box 2069">
          <a:extLst>
            <a:ext uri="{FF2B5EF4-FFF2-40B4-BE49-F238E27FC236}">
              <a16:creationId xmlns:a16="http://schemas.microsoft.com/office/drawing/2014/main" id="{668A9AFE-B386-4805-9C64-6F3B6ED2822B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6" name="Text Box 2070">
          <a:extLst>
            <a:ext uri="{FF2B5EF4-FFF2-40B4-BE49-F238E27FC236}">
              <a16:creationId xmlns:a16="http://schemas.microsoft.com/office/drawing/2014/main" id="{3D6DBABF-77C2-412B-864B-B3BB6043B5D8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7" name="Text Box 2071">
          <a:extLst>
            <a:ext uri="{FF2B5EF4-FFF2-40B4-BE49-F238E27FC236}">
              <a16:creationId xmlns:a16="http://schemas.microsoft.com/office/drawing/2014/main" id="{FB36C9F9-95B1-4138-9575-1DA6476A364A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8" name="Text Box 2072">
          <a:extLst>
            <a:ext uri="{FF2B5EF4-FFF2-40B4-BE49-F238E27FC236}">
              <a16:creationId xmlns:a16="http://schemas.microsoft.com/office/drawing/2014/main" id="{A7382BD7-B118-4689-AEAA-CB969BCC0A18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49" name="Text Box 2073">
          <a:extLst>
            <a:ext uri="{FF2B5EF4-FFF2-40B4-BE49-F238E27FC236}">
              <a16:creationId xmlns:a16="http://schemas.microsoft.com/office/drawing/2014/main" id="{3B6126CC-3CFB-43A9-819F-9AEAC907018E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0" name="Text Box 2074">
          <a:extLst>
            <a:ext uri="{FF2B5EF4-FFF2-40B4-BE49-F238E27FC236}">
              <a16:creationId xmlns:a16="http://schemas.microsoft.com/office/drawing/2014/main" id="{A4747144-CDE3-4F4E-9150-1E9E119059F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1" name="Text Box 2075">
          <a:extLst>
            <a:ext uri="{FF2B5EF4-FFF2-40B4-BE49-F238E27FC236}">
              <a16:creationId xmlns:a16="http://schemas.microsoft.com/office/drawing/2014/main" id="{EFE71C96-CEBD-49F4-9B25-A6B2A4462357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2" name="Text Box 2076">
          <a:extLst>
            <a:ext uri="{FF2B5EF4-FFF2-40B4-BE49-F238E27FC236}">
              <a16:creationId xmlns:a16="http://schemas.microsoft.com/office/drawing/2014/main" id="{DDC69AD3-15E1-4F44-84E8-7B85592BB498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3" name="Text Box 2077">
          <a:extLst>
            <a:ext uri="{FF2B5EF4-FFF2-40B4-BE49-F238E27FC236}">
              <a16:creationId xmlns:a16="http://schemas.microsoft.com/office/drawing/2014/main" id="{3927FD37-200D-4178-809E-016417B2E2C1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4" name="Text Box 2078">
          <a:extLst>
            <a:ext uri="{FF2B5EF4-FFF2-40B4-BE49-F238E27FC236}">
              <a16:creationId xmlns:a16="http://schemas.microsoft.com/office/drawing/2014/main" id="{80A203D4-CC9C-4FE6-8707-52E7F3CE2C3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5" name="Text Box 2079">
          <a:extLst>
            <a:ext uri="{FF2B5EF4-FFF2-40B4-BE49-F238E27FC236}">
              <a16:creationId xmlns:a16="http://schemas.microsoft.com/office/drawing/2014/main" id="{13111A12-BB23-4FF7-9B3D-43792EE8FA1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6" name="Text Box 2080">
          <a:extLst>
            <a:ext uri="{FF2B5EF4-FFF2-40B4-BE49-F238E27FC236}">
              <a16:creationId xmlns:a16="http://schemas.microsoft.com/office/drawing/2014/main" id="{DF6D339C-53D1-4D44-805F-0C7B5BA7341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7" name="Text Box 2081">
          <a:extLst>
            <a:ext uri="{FF2B5EF4-FFF2-40B4-BE49-F238E27FC236}">
              <a16:creationId xmlns:a16="http://schemas.microsoft.com/office/drawing/2014/main" id="{7C5655AA-5F06-4C2B-AA89-2C3E3F89CCE6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8" name="Text Box 2082">
          <a:extLst>
            <a:ext uri="{FF2B5EF4-FFF2-40B4-BE49-F238E27FC236}">
              <a16:creationId xmlns:a16="http://schemas.microsoft.com/office/drawing/2014/main" id="{52EB97C1-5F06-4B08-A431-C3BC9971FDBE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59" name="Text Box 2083">
          <a:extLst>
            <a:ext uri="{FF2B5EF4-FFF2-40B4-BE49-F238E27FC236}">
              <a16:creationId xmlns:a16="http://schemas.microsoft.com/office/drawing/2014/main" id="{0B25C7F0-098D-4928-96D6-E0674D0216E7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0" name="Text Box 2084">
          <a:extLst>
            <a:ext uri="{FF2B5EF4-FFF2-40B4-BE49-F238E27FC236}">
              <a16:creationId xmlns:a16="http://schemas.microsoft.com/office/drawing/2014/main" id="{413E5587-28CC-472C-8DA1-1F5FCDDE0DB2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1" name="Text Box 2085">
          <a:extLst>
            <a:ext uri="{FF2B5EF4-FFF2-40B4-BE49-F238E27FC236}">
              <a16:creationId xmlns:a16="http://schemas.microsoft.com/office/drawing/2014/main" id="{47CD4225-D4C9-4118-9C44-06E7978ABE8F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2" name="Text Box 2086">
          <a:extLst>
            <a:ext uri="{FF2B5EF4-FFF2-40B4-BE49-F238E27FC236}">
              <a16:creationId xmlns:a16="http://schemas.microsoft.com/office/drawing/2014/main" id="{1F08AD1E-E149-414F-A313-632150F0E80E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3" name="Text Box 2087">
          <a:extLst>
            <a:ext uri="{FF2B5EF4-FFF2-40B4-BE49-F238E27FC236}">
              <a16:creationId xmlns:a16="http://schemas.microsoft.com/office/drawing/2014/main" id="{084C4205-DC1C-4B33-99EF-956D539D4CC1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4" name="Text Box 2088">
          <a:extLst>
            <a:ext uri="{FF2B5EF4-FFF2-40B4-BE49-F238E27FC236}">
              <a16:creationId xmlns:a16="http://schemas.microsoft.com/office/drawing/2014/main" id="{E9054FA2-EBDC-4FEB-8079-33A4A4CBBDD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5" name="Text Box 2089">
          <a:extLst>
            <a:ext uri="{FF2B5EF4-FFF2-40B4-BE49-F238E27FC236}">
              <a16:creationId xmlns:a16="http://schemas.microsoft.com/office/drawing/2014/main" id="{D41618C0-8963-4611-A99E-F5A88D022A0C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6" name="Text Box 2090">
          <a:extLst>
            <a:ext uri="{FF2B5EF4-FFF2-40B4-BE49-F238E27FC236}">
              <a16:creationId xmlns:a16="http://schemas.microsoft.com/office/drawing/2014/main" id="{541CB060-B72D-41EB-8BD7-6BB034DA4C3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7" name="Text Box 2091">
          <a:extLst>
            <a:ext uri="{FF2B5EF4-FFF2-40B4-BE49-F238E27FC236}">
              <a16:creationId xmlns:a16="http://schemas.microsoft.com/office/drawing/2014/main" id="{06FFD26E-2811-4958-BEF2-5A107C6AE6E6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8" name="Text Box 2092">
          <a:extLst>
            <a:ext uri="{FF2B5EF4-FFF2-40B4-BE49-F238E27FC236}">
              <a16:creationId xmlns:a16="http://schemas.microsoft.com/office/drawing/2014/main" id="{B0894559-8540-4824-8431-D72F8FBA2D90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69" name="Text Box 2093">
          <a:extLst>
            <a:ext uri="{FF2B5EF4-FFF2-40B4-BE49-F238E27FC236}">
              <a16:creationId xmlns:a16="http://schemas.microsoft.com/office/drawing/2014/main" id="{72A7CC3C-AF29-445D-9559-0ED70D3B32C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0" name="Text Box 2094">
          <a:extLst>
            <a:ext uri="{FF2B5EF4-FFF2-40B4-BE49-F238E27FC236}">
              <a16:creationId xmlns:a16="http://schemas.microsoft.com/office/drawing/2014/main" id="{8DF750BC-3D0C-4E02-87B1-6E334732C1F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1" name="Text Box 2095">
          <a:extLst>
            <a:ext uri="{FF2B5EF4-FFF2-40B4-BE49-F238E27FC236}">
              <a16:creationId xmlns:a16="http://schemas.microsoft.com/office/drawing/2014/main" id="{1CCB90D1-6E31-41E1-B19F-4FAB05103B52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2" name="Text Box 2096">
          <a:extLst>
            <a:ext uri="{FF2B5EF4-FFF2-40B4-BE49-F238E27FC236}">
              <a16:creationId xmlns:a16="http://schemas.microsoft.com/office/drawing/2014/main" id="{1EDAA849-87E4-4E01-8AE7-3BD26EE46841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3" name="Text Box 2097">
          <a:extLst>
            <a:ext uri="{FF2B5EF4-FFF2-40B4-BE49-F238E27FC236}">
              <a16:creationId xmlns:a16="http://schemas.microsoft.com/office/drawing/2014/main" id="{1F3C4EA1-C051-4EF8-8B5F-A8D5B5453455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4" name="Text Box 2098">
          <a:extLst>
            <a:ext uri="{FF2B5EF4-FFF2-40B4-BE49-F238E27FC236}">
              <a16:creationId xmlns:a16="http://schemas.microsoft.com/office/drawing/2014/main" id="{5DF2EA8B-2877-42A7-9B0C-3580F5636465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5" name="Text Box 2099">
          <a:extLst>
            <a:ext uri="{FF2B5EF4-FFF2-40B4-BE49-F238E27FC236}">
              <a16:creationId xmlns:a16="http://schemas.microsoft.com/office/drawing/2014/main" id="{E5F636E8-A445-4689-9245-90A4700FB65C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6" name="Text Box 2100">
          <a:extLst>
            <a:ext uri="{FF2B5EF4-FFF2-40B4-BE49-F238E27FC236}">
              <a16:creationId xmlns:a16="http://schemas.microsoft.com/office/drawing/2014/main" id="{88753E0F-0A05-4A3B-91D5-A6D168F41EB6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7" name="Text Box 2101">
          <a:extLst>
            <a:ext uri="{FF2B5EF4-FFF2-40B4-BE49-F238E27FC236}">
              <a16:creationId xmlns:a16="http://schemas.microsoft.com/office/drawing/2014/main" id="{B5CE2176-9D34-466C-BDD8-AAAE69C21171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8" name="Text Box 2102">
          <a:extLst>
            <a:ext uri="{FF2B5EF4-FFF2-40B4-BE49-F238E27FC236}">
              <a16:creationId xmlns:a16="http://schemas.microsoft.com/office/drawing/2014/main" id="{14A12C05-E4C0-47DD-AAE2-313644B81F08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79" name="Text Box 2103">
          <a:extLst>
            <a:ext uri="{FF2B5EF4-FFF2-40B4-BE49-F238E27FC236}">
              <a16:creationId xmlns:a16="http://schemas.microsoft.com/office/drawing/2014/main" id="{3F346CA1-BF36-462F-95A2-348E137120DA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0" name="Text Box 2104">
          <a:extLst>
            <a:ext uri="{FF2B5EF4-FFF2-40B4-BE49-F238E27FC236}">
              <a16:creationId xmlns:a16="http://schemas.microsoft.com/office/drawing/2014/main" id="{44D4F65B-5902-4236-9F14-394EBBAB6B51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1" name="Text Box 2105">
          <a:extLst>
            <a:ext uri="{FF2B5EF4-FFF2-40B4-BE49-F238E27FC236}">
              <a16:creationId xmlns:a16="http://schemas.microsoft.com/office/drawing/2014/main" id="{B878DBA1-D1EB-40EA-8F38-DC6A4CC7E65B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2" name="Text Box 2106">
          <a:extLst>
            <a:ext uri="{FF2B5EF4-FFF2-40B4-BE49-F238E27FC236}">
              <a16:creationId xmlns:a16="http://schemas.microsoft.com/office/drawing/2014/main" id="{5AEECA8D-8528-4EF8-B7BC-001930CF0220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3" name="Text Box 2107">
          <a:extLst>
            <a:ext uri="{FF2B5EF4-FFF2-40B4-BE49-F238E27FC236}">
              <a16:creationId xmlns:a16="http://schemas.microsoft.com/office/drawing/2014/main" id="{430AA6F5-A57D-4793-A2DA-7E9E2D561A8E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4" name="Text Box 2108">
          <a:extLst>
            <a:ext uri="{FF2B5EF4-FFF2-40B4-BE49-F238E27FC236}">
              <a16:creationId xmlns:a16="http://schemas.microsoft.com/office/drawing/2014/main" id="{9F7AE3B3-FCE3-472E-B36D-83E739DA23D0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5" name="Text Box 2109">
          <a:extLst>
            <a:ext uri="{FF2B5EF4-FFF2-40B4-BE49-F238E27FC236}">
              <a16:creationId xmlns:a16="http://schemas.microsoft.com/office/drawing/2014/main" id="{A56B9D6B-4189-4244-84B0-AA7E9E61D64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6" name="Text Box 2110">
          <a:extLst>
            <a:ext uri="{FF2B5EF4-FFF2-40B4-BE49-F238E27FC236}">
              <a16:creationId xmlns:a16="http://schemas.microsoft.com/office/drawing/2014/main" id="{69B6346C-AFE4-4282-89BB-458CC26F2B5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7" name="Text Box 2111">
          <a:extLst>
            <a:ext uri="{FF2B5EF4-FFF2-40B4-BE49-F238E27FC236}">
              <a16:creationId xmlns:a16="http://schemas.microsoft.com/office/drawing/2014/main" id="{B1C47344-0A24-4908-9131-D0C2AEBBC252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8" name="Text Box 2112">
          <a:extLst>
            <a:ext uri="{FF2B5EF4-FFF2-40B4-BE49-F238E27FC236}">
              <a16:creationId xmlns:a16="http://schemas.microsoft.com/office/drawing/2014/main" id="{BFD7794F-EE75-4B2B-8014-DD439CDD78CB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89" name="Text Box 2113">
          <a:extLst>
            <a:ext uri="{FF2B5EF4-FFF2-40B4-BE49-F238E27FC236}">
              <a16:creationId xmlns:a16="http://schemas.microsoft.com/office/drawing/2014/main" id="{D99521E6-65F6-4D89-88F7-6E4C4BDBA00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0" name="Text Box 2114">
          <a:extLst>
            <a:ext uri="{FF2B5EF4-FFF2-40B4-BE49-F238E27FC236}">
              <a16:creationId xmlns:a16="http://schemas.microsoft.com/office/drawing/2014/main" id="{7ADAEC15-9209-4539-B024-AC382EF6F1BF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1" name="Text Box 2115">
          <a:extLst>
            <a:ext uri="{FF2B5EF4-FFF2-40B4-BE49-F238E27FC236}">
              <a16:creationId xmlns:a16="http://schemas.microsoft.com/office/drawing/2014/main" id="{034B5ECA-661E-4B0B-8E13-456F055D886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2" name="Text Box 2116">
          <a:extLst>
            <a:ext uri="{FF2B5EF4-FFF2-40B4-BE49-F238E27FC236}">
              <a16:creationId xmlns:a16="http://schemas.microsoft.com/office/drawing/2014/main" id="{0D71AD56-B1EE-4109-ABCF-D52884E5E61F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3" name="Text Box 2117">
          <a:extLst>
            <a:ext uri="{FF2B5EF4-FFF2-40B4-BE49-F238E27FC236}">
              <a16:creationId xmlns:a16="http://schemas.microsoft.com/office/drawing/2014/main" id="{3676437F-387D-4C86-BA24-9D5B97E0A80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4" name="Text Box 2118">
          <a:extLst>
            <a:ext uri="{FF2B5EF4-FFF2-40B4-BE49-F238E27FC236}">
              <a16:creationId xmlns:a16="http://schemas.microsoft.com/office/drawing/2014/main" id="{BC1F3622-93BE-40DD-BCE0-9E78870E3776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5" name="Text Box 2119">
          <a:extLst>
            <a:ext uri="{FF2B5EF4-FFF2-40B4-BE49-F238E27FC236}">
              <a16:creationId xmlns:a16="http://schemas.microsoft.com/office/drawing/2014/main" id="{6F277235-8391-483F-9E5F-08353069F01A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6" name="Text Box 2120">
          <a:extLst>
            <a:ext uri="{FF2B5EF4-FFF2-40B4-BE49-F238E27FC236}">
              <a16:creationId xmlns:a16="http://schemas.microsoft.com/office/drawing/2014/main" id="{ED1EE700-72C2-4DEC-8FE0-AD9E00061FD1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7" name="Text Box 2121">
          <a:extLst>
            <a:ext uri="{FF2B5EF4-FFF2-40B4-BE49-F238E27FC236}">
              <a16:creationId xmlns:a16="http://schemas.microsoft.com/office/drawing/2014/main" id="{B6D27A88-CF42-4107-9054-89D55C99CCD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8" name="Text Box 2122">
          <a:extLst>
            <a:ext uri="{FF2B5EF4-FFF2-40B4-BE49-F238E27FC236}">
              <a16:creationId xmlns:a16="http://schemas.microsoft.com/office/drawing/2014/main" id="{E5E40B82-36EF-433C-B918-265145CC03A2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999" name="Text Box 2123">
          <a:extLst>
            <a:ext uri="{FF2B5EF4-FFF2-40B4-BE49-F238E27FC236}">
              <a16:creationId xmlns:a16="http://schemas.microsoft.com/office/drawing/2014/main" id="{BDCD4E0D-615D-475F-9283-724840395FD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0" name="Text Box 2124">
          <a:extLst>
            <a:ext uri="{FF2B5EF4-FFF2-40B4-BE49-F238E27FC236}">
              <a16:creationId xmlns:a16="http://schemas.microsoft.com/office/drawing/2014/main" id="{76BB7AF9-328E-4223-AF69-D6289B21610A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1" name="Text Box 2125">
          <a:extLst>
            <a:ext uri="{FF2B5EF4-FFF2-40B4-BE49-F238E27FC236}">
              <a16:creationId xmlns:a16="http://schemas.microsoft.com/office/drawing/2014/main" id="{FC76A5F6-EBCB-40AA-BBE2-75A03F46CE58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2" name="Text Box 2126">
          <a:extLst>
            <a:ext uri="{FF2B5EF4-FFF2-40B4-BE49-F238E27FC236}">
              <a16:creationId xmlns:a16="http://schemas.microsoft.com/office/drawing/2014/main" id="{209AA166-BD4E-4AE4-8818-29D12AEC7C06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3" name="Text Box 2127">
          <a:extLst>
            <a:ext uri="{FF2B5EF4-FFF2-40B4-BE49-F238E27FC236}">
              <a16:creationId xmlns:a16="http://schemas.microsoft.com/office/drawing/2014/main" id="{B8B1FC51-F891-415E-941A-9DD3D58FC76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4" name="Text Box 2128">
          <a:extLst>
            <a:ext uri="{FF2B5EF4-FFF2-40B4-BE49-F238E27FC236}">
              <a16:creationId xmlns:a16="http://schemas.microsoft.com/office/drawing/2014/main" id="{166FE167-B8D0-479A-B3D1-F53200C0AC05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5" name="Text Box 2129">
          <a:extLst>
            <a:ext uri="{FF2B5EF4-FFF2-40B4-BE49-F238E27FC236}">
              <a16:creationId xmlns:a16="http://schemas.microsoft.com/office/drawing/2014/main" id="{A1477F17-9B14-41EA-89FD-9D54C694F90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6" name="Text Box 2130">
          <a:extLst>
            <a:ext uri="{FF2B5EF4-FFF2-40B4-BE49-F238E27FC236}">
              <a16:creationId xmlns:a16="http://schemas.microsoft.com/office/drawing/2014/main" id="{EB1AA93C-9F94-4774-8F35-7C193F7883AE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7" name="Text Box 2131">
          <a:extLst>
            <a:ext uri="{FF2B5EF4-FFF2-40B4-BE49-F238E27FC236}">
              <a16:creationId xmlns:a16="http://schemas.microsoft.com/office/drawing/2014/main" id="{B8C4830E-5546-4B12-A363-7F01D9F76B6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8" name="Text Box 2132">
          <a:extLst>
            <a:ext uri="{FF2B5EF4-FFF2-40B4-BE49-F238E27FC236}">
              <a16:creationId xmlns:a16="http://schemas.microsoft.com/office/drawing/2014/main" id="{CE9A01F1-80B2-4147-BC4D-1986136787CF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09" name="Text Box 2133">
          <a:extLst>
            <a:ext uri="{FF2B5EF4-FFF2-40B4-BE49-F238E27FC236}">
              <a16:creationId xmlns:a16="http://schemas.microsoft.com/office/drawing/2014/main" id="{E6F3892A-C331-4389-B86A-F15EF8DBE2DC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0" name="Text Box 2134">
          <a:extLst>
            <a:ext uri="{FF2B5EF4-FFF2-40B4-BE49-F238E27FC236}">
              <a16:creationId xmlns:a16="http://schemas.microsoft.com/office/drawing/2014/main" id="{8A24FF59-4147-4395-8EE3-B02C5787663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1" name="Text Box 2135">
          <a:extLst>
            <a:ext uri="{FF2B5EF4-FFF2-40B4-BE49-F238E27FC236}">
              <a16:creationId xmlns:a16="http://schemas.microsoft.com/office/drawing/2014/main" id="{C73F924A-A8B4-40FE-B578-DD29F90EE51B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2" name="Text Box 2136">
          <a:extLst>
            <a:ext uri="{FF2B5EF4-FFF2-40B4-BE49-F238E27FC236}">
              <a16:creationId xmlns:a16="http://schemas.microsoft.com/office/drawing/2014/main" id="{F7E5B411-9A2F-4A6B-857F-62FEDE934792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3" name="Text Box 2137">
          <a:extLst>
            <a:ext uri="{FF2B5EF4-FFF2-40B4-BE49-F238E27FC236}">
              <a16:creationId xmlns:a16="http://schemas.microsoft.com/office/drawing/2014/main" id="{38082BD0-B44D-4E04-8DC7-7B5259307BB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4" name="Text Box 2138">
          <a:extLst>
            <a:ext uri="{FF2B5EF4-FFF2-40B4-BE49-F238E27FC236}">
              <a16:creationId xmlns:a16="http://schemas.microsoft.com/office/drawing/2014/main" id="{BF1D9D58-E52F-46AC-A76C-B89A184F184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5" name="Text Box 2139">
          <a:extLst>
            <a:ext uri="{FF2B5EF4-FFF2-40B4-BE49-F238E27FC236}">
              <a16:creationId xmlns:a16="http://schemas.microsoft.com/office/drawing/2014/main" id="{F2209F6F-A495-4443-AE3B-B735AD080F3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6" name="Text Box 2140">
          <a:extLst>
            <a:ext uri="{FF2B5EF4-FFF2-40B4-BE49-F238E27FC236}">
              <a16:creationId xmlns:a16="http://schemas.microsoft.com/office/drawing/2014/main" id="{B0781BAC-DFB7-4F97-8F71-59100307F7F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7" name="Text Box 2141">
          <a:extLst>
            <a:ext uri="{FF2B5EF4-FFF2-40B4-BE49-F238E27FC236}">
              <a16:creationId xmlns:a16="http://schemas.microsoft.com/office/drawing/2014/main" id="{6DF6A893-7659-4C65-BF45-C023A734AC5F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8" name="Text Box 2142">
          <a:extLst>
            <a:ext uri="{FF2B5EF4-FFF2-40B4-BE49-F238E27FC236}">
              <a16:creationId xmlns:a16="http://schemas.microsoft.com/office/drawing/2014/main" id="{963D1C61-14E5-4BC0-AE1D-9F8AE1F66FA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19" name="Text Box 2143">
          <a:extLst>
            <a:ext uri="{FF2B5EF4-FFF2-40B4-BE49-F238E27FC236}">
              <a16:creationId xmlns:a16="http://schemas.microsoft.com/office/drawing/2014/main" id="{C7659CB2-50AA-4543-B8F6-C28E7812C61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0" name="Text Box 2144">
          <a:extLst>
            <a:ext uri="{FF2B5EF4-FFF2-40B4-BE49-F238E27FC236}">
              <a16:creationId xmlns:a16="http://schemas.microsoft.com/office/drawing/2014/main" id="{F860F6E5-ECEF-4E7F-B554-F948531382F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1" name="Text Box 2145">
          <a:extLst>
            <a:ext uri="{FF2B5EF4-FFF2-40B4-BE49-F238E27FC236}">
              <a16:creationId xmlns:a16="http://schemas.microsoft.com/office/drawing/2014/main" id="{DC0E1A17-C682-4CF8-902C-5BCC167FE33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2" name="Text Box 2146">
          <a:extLst>
            <a:ext uri="{FF2B5EF4-FFF2-40B4-BE49-F238E27FC236}">
              <a16:creationId xmlns:a16="http://schemas.microsoft.com/office/drawing/2014/main" id="{F8FC1BDD-89A5-43B5-B5F4-81D1CC30087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3" name="Text Box 2147">
          <a:extLst>
            <a:ext uri="{FF2B5EF4-FFF2-40B4-BE49-F238E27FC236}">
              <a16:creationId xmlns:a16="http://schemas.microsoft.com/office/drawing/2014/main" id="{05135088-6073-46DF-AB3B-D781D4C0A268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4" name="Text Box 2148">
          <a:extLst>
            <a:ext uri="{FF2B5EF4-FFF2-40B4-BE49-F238E27FC236}">
              <a16:creationId xmlns:a16="http://schemas.microsoft.com/office/drawing/2014/main" id="{99B93584-9585-4EEA-8184-E8FCDBEDA1F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5" name="Text Box 2149">
          <a:extLst>
            <a:ext uri="{FF2B5EF4-FFF2-40B4-BE49-F238E27FC236}">
              <a16:creationId xmlns:a16="http://schemas.microsoft.com/office/drawing/2014/main" id="{E8FB2C10-3299-40B9-BBBC-315AC5C90238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6" name="Text Box 2150">
          <a:extLst>
            <a:ext uri="{FF2B5EF4-FFF2-40B4-BE49-F238E27FC236}">
              <a16:creationId xmlns:a16="http://schemas.microsoft.com/office/drawing/2014/main" id="{3F7910AE-A338-4F83-B114-1AF1241A1DEB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7" name="Text Box 2151">
          <a:extLst>
            <a:ext uri="{FF2B5EF4-FFF2-40B4-BE49-F238E27FC236}">
              <a16:creationId xmlns:a16="http://schemas.microsoft.com/office/drawing/2014/main" id="{9FAD7C5C-2B09-49A6-A959-BBE86DC89E8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8" name="Text Box 2152">
          <a:extLst>
            <a:ext uri="{FF2B5EF4-FFF2-40B4-BE49-F238E27FC236}">
              <a16:creationId xmlns:a16="http://schemas.microsoft.com/office/drawing/2014/main" id="{75604FAC-CB1E-4342-B07D-7D6402A6CE76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29" name="Text Box 2153">
          <a:extLst>
            <a:ext uri="{FF2B5EF4-FFF2-40B4-BE49-F238E27FC236}">
              <a16:creationId xmlns:a16="http://schemas.microsoft.com/office/drawing/2014/main" id="{EF2F80B5-84B8-4DE7-9AED-AB87B5B65509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0" name="Text Box 2154">
          <a:extLst>
            <a:ext uri="{FF2B5EF4-FFF2-40B4-BE49-F238E27FC236}">
              <a16:creationId xmlns:a16="http://schemas.microsoft.com/office/drawing/2014/main" id="{4433D1D5-5DC4-4B72-896B-FEF9A517CCA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1" name="Text Box 2155">
          <a:extLst>
            <a:ext uri="{FF2B5EF4-FFF2-40B4-BE49-F238E27FC236}">
              <a16:creationId xmlns:a16="http://schemas.microsoft.com/office/drawing/2014/main" id="{6FBA7C85-BDC9-41B1-84E3-0FC3686A885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2" name="Text Box 2156">
          <a:extLst>
            <a:ext uri="{FF2B5EF4-FFF2-40B4-BE49-F238E27FC236}">
              <a16:creationId xmlns:a16="http://schemas.microsoft.com/office/drawing/2014/main" id="{8B1D14E0-9E6C-45B0-B1F7-985EA996D0A2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3" name="Text Box 2157">
          <a:extLst>
            <a:ext uri="{FF2B5EF4-FFF2-40B4-BE49-F238E27FC236}">
              <a16:creationId xmlns:a16="http://schemas.microsoft.com/office/drawing/2014/main" id="{48C87682-C624-464C-91FE-A666E0D061B0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4" name="Text Box 2158">
          <a:extLst>
            <a:ext uri="{FF2B5EF4-FFF2-40B4-BE49-F238E27FC236}">
              <a16:creationId xmlns:a16="http://schemas.microsoft.com/office/drawing/2014/main" id="{0D5C2FDF-7FF0-4321-8EDF-5B0B6B698586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5" name="Text Box 2159">
          <a:extLst>
            <a:ext uri="{FF2B5EF4-FFF2-40B4-BE49-F238E27FC236}">
              <a16:creationId xmlns:a16="http://schemas.microsoft.com/office/drawing/2014/main" id="{3DA84530-85C4-42C7-897C-B1D201CFB5F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6" name="Text Box 2160">
          <a:extLst>
            <a:ext uri="{FF2B5EF4-FFF2-40B4-BE49-F238E27FC236}">
              <a16:creationId xmlns:a16="http://schemas.microsoft.com/office/drawing/2014/main" id="{2ECEF472-3C37-4BF5-B421-51587650B527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7" name="Text Box 2161">
          <a:extLst>
            <a:ext uri="{FF2B5EF4-FFF2-40B4-BE49-F238E27FC236}">
              <a16:creationId xmlns:a16="http://schemas.microsoft.com/office/drawing/2014/main" id="{F1187DE6-129D-4C46-AFAB-C9510976E1C0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8" name="Text Box 2162">
          <a:extLst>
            <a:ext uri="{FF2B5EF4-FFF2-40B4-BE49-F238E27FC236}">
              <a16:creationId xmlns:a16="http://schemas.microsoft.com/office/drawing/2014/main" id="{F00DD523-856A-4631-9F35-42E6885A5848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39" name="Text Box 2163">
          <a:extLst>
            <a:ext uri="{FF2B5EF4-FFF2-40B4-BE49-F238E27FC236}">
              <a16:creationId xmlns:a16="http://schemas.microsoft.com/office/drawing/2014/main" id="{76A0D188-9D5A-40C5-AED0-19FCDC49B756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40" name="Text Box 2164">
          <a:extLst>
            <a:ext uri="{FF2B5EF4-FFF2-40B4-BE49-F238E27FC236}">
              <a16:creationId xmlns:a16="http://schemas.microsoft.com/office/drawing/2014/main" id="{A9529CD3-E4EA-4CDD-A24C-E26355956CE4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41" name="Text Box 2165">
          <a:extLst>
            <a:ext uri="{FF2B5EF4-FFF2-40B4-BE49-F238E27FC236}">
              <a16:creationId xmlns:a16="http://schemas.microsoft.com/office/drawing/2014/main" id="{ED1571AD-17A2-4C35-A937-79B300EFAAF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42" name="Text Box 2166">
          <a:extLst>
            <a:ext uri="{FF2B5EF4-FFF2-40B4-BE49-F238E27FC236}">
              <a16:creationId xmlns:a16="http://schemas.microsoft.com/office/drawing/2014/main" id="{E7F89BD4-95BB-4114-8749-D83F3C522963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43" name="Text Box 2167">
          <a:extLst>
            <a:ext uri="{FF2B5EF4-FFF2-40B4-BE49-F238E27FC236}">
              <a16:creationId xmlns:a16="http://schemas.microsoft.com/office/drawing/2014/main" id="{C99A783D-AD1D-49E6-B15C-240FA4CF9395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44" name="Text Box 2168">
          <a:extLst>
            <a:ext uri="{FF2B5EF4-FFF2-40B4-BE49-F238E27FC236}">
              <a16:creationId xmlns:a16="http://schemas.microsoft.com/office/drawing/2014/main" id="{5A9264E0-B323-4992-B211-CFFFDF71994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45" name="Text Box 2169">
          <a:extLst>
            <a:ext uri="{FF2B5EF4-FFF2-40B4-BE49-F238E27FC236}">
              <a16:creationId xmlns:a16="http://schemas.microsoft.com/office/drawing/2014/main" id="{A38868FA-A4EE-4AB7-AC8C-DED8EC0C895E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46" name="Text Box 2170">
          <a:extLst>
            <a:ext uri="{FF2B5EF4-FFF2-40B4-BE49-F238E27FC236}">
              <a16:creationId xmlns:a16="http://schemas.microsoft.com/office/drawing/2014/main" id="{30F464E0-C4B0-4314-8E71-F8779271771D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47" name="Text Box 2171">
          <a:extLst>
            <a:ext uri="{FF2B5EF4-FFF2-40B4-BE49-F238E27FC236}">
              <a16:creationId xmlns:a16="http://schemas.microsoft.com/office/drawing/2014/main" id="{C304452E-5D81-42AC-A94B-4C781971BC00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85725</xdr:colOff>
      <xdr:row>14</xdr:row>
      <xdr:rowOff>57150</xdr:rowOff>
    </xdr:to>
    <xdr:sp macro="" textlink="">
      <xdr:nvSpPr>
        <xdr:cNvPr id="1048" name="Text Box 2172">
          <a:extLst>
            <a:ext uri="{FF2B5EF4-FFF2-40B4-BE49-F238E27FC236}">
              <a16:creationId xmlns:a16="http://schemas.microsoft.com/office/drawing/2014/main" id="{88917174-38DE-4B7B-A505-D536A16329BB}"/>
            </a:ext>
          </a:extLst>
        </xdr:cNvPr>
        <xdr:cNvSpPr txBox="1">
          <a:spLocks noChangeArrowheads="1"/>
        </xdr:cNvSpPr>
      </xdr:nvSpPr>
      <xdr:spPr bwMode="auto">
        <a:xfrm>
          <a:off x="38004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342900</xdr:colOff>
      <xdr:row>13</xdr:row>
      <xdr:rowOff>0</xdr:rowOff>
    </xdr:from>
    <xdr:to>
      <xdr:col>0</xdr:col>
      <xdr:colOff>428625</xdr:colOff>
      <xdr:row>14</xdr:row>
      <xdr:rowOff>57150</xdr:rowOff>
    </xdr:to>
    <xdr:sp macro="" textlink="">
      <xdr:nvSpPr>
        <xdr:cNvPr id="1049" name="Text Box 2173">
          <a:extLst>
            <a:ext uri="{FF2B5EF4-FFF2-40B4-BE49-F238E27FC236}">
              <a16:creationId xmlns:a16="http://schemas.microsoft.com/office/drawing/2014/main" id="{CE79DFB5-A0F2-4B91-B6B6-9302CE5DA63C}"/>
            </a:ext>
          </a:extLst>
        </xdr:cNvPr>
        <xdr:cNvSpPr txBox="1">
          <a:spLocks noChangeArrowheads="1"/>
        </xdr:cNvSpPr>
      </xdr:nvSpPr>
      <xdr:spPr bwMode="auto">
        <a:xfrm>
          <a:off x="4143375" y="143827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48576"/>
  <sheetViews>
    <sheetView tabSelected="1" workbookViewId="0">
      <selection activeCell="M14" sqref="M14"/>
    </sheetView>
  </sheetViews>
  <sheetFormatPr defaultColWidth="32.6640625" defaultRowHeight="14.4"/>
  <cols>
    <col min="1" max="1" width="20.44140625" style="27" customWidth="1"/>
    <col min="2" max="2" width="11.33203125" style="27" bestFit="1" customWidth="1"/>
    <col min="3" max="3" width="15.5546875" customWidth="1"/>
    <col min="4" max="4" width="11.6640625" style="27" bestFit="1" customWidth="1"/>
    <col min="5" max="5" width="12.33203125" style="27" bestFit="1" customWidth="1"/>
    <col min="6" max="6" width="13.44140625" style="51" customWidth="1"/>
    <col min="7" max="7" width="11.33203125" style="27" bestFit="1" customWidth="1"/>
    <col min="8" max="8" width="10.6640625" style="27" bestFit="1" customWidth="1"/>
    <col min="9" max="9" width="12.33203125" style="27" bestFit="1" customWidth="1"/>
    <col min="10" max="10" width="10.33203125" style="27" bestFit="1" customWidth="1"/>
    <col min="11" max="11" width="8.5546875" style="27" bestFit="1" customWidth="1"/>
    <col min="12" max="12" width="10.33203125" style="27" bestFit="1" customWidth="1"/>
    <col min="13" max="13" width="25" style="27" bestFit="1" customWidth="1"/>
    <col min="14" max="14" width="10.33203125" style="27" customWidth="1"/>
    <col min="15" max="15" width="16.33203125" style="51" bestFit="1" customWidth="1"/>
    <col min="16" max="16" width="23.33203125" style="51" bestFit="1" customWidth="1"/>
    <col min="17" max="17" width="23.33203125" style="49" customWidth="1"/>
    <col min="18" max="18" width="9.6640625" style="27" bestFit="1" customWidth="1"/>
    <col min="19" max="19" width="7.5546875" style="27" bestFit="1" customWidth="1"/>
    <col min="20" max="20" width="5.6640625" style="27" bestFit="1" customWidth="1"/>
    <col min="21" max="21" width="7.5546875" style="27" bestFit="1" customWidth="1"/>
    <col min="22" max="22" width="5.6640625" style="27" bestFit="1" customWidth="1"/>
    <col min="23" max="23" width="7.5546875" style="27" bestFit="1" customWidth="1"/>
    <col min="24" max="24" width="5.6640625" style="27" bestFit="1" customWidth="1"/>
    <col min="25" max="25" width="7.5546875" style="27" bestFit="1" customWidth="1"/>
    <col min="26" max="27" width="6.6640625" style="27" bestFit="1" customWidth="1"/>
    <col min="28" max="28" width="4.6640625" style="27" bestFit="1" customWidth="1"/>
    <col min="29" max="29" width="9" style="27" bestFit="1" customWidth="1"/>
    <col min="30" max="30" width="6" style="27" bestFit="1" customWidth="1"/>
    <col min="31" max="31" width="10.33203125" style="27" bestFit="1" customWidth="1"/>
    <col min="32" max="34" width="10.33203125" style="27" customWidth="1"/>
    <col min="35" max="36" width="8" style="27" bestFit="1" customWidth="1"/>
    <col min="37" max="16384" width="32.6640625" style="27"/>
  </cols>
  <sheetData>
    <row r="1" spans="1:36">
      <c r="A1" s="31" t="s">
        <v>0</v>
      </c>
      <c r="F1"/>
      <c r="O1"/>
      <c r="P1"/>
      <c r="Q1" s="27"/>
    </row>
    <row r="2" spans="1:36">
      <c r="A2" s="32">
        <v>1</v>
      </c>
      <c r="B2" s="27" t="s">
        <v>1</v>
      </c>
      <c r="F2"/>
      <c r="O2"/>
      <c r="P2" s="54"/>
      <c r="Q2" s="33"/>
      <c r="R2" s="33"/>
    </row>
    <row r="3" spans="1:36" ht="18">
      <c r="A3" s="29">
        <v>2</v>
      </c>
      <c r="B3" s="27" t="s">
        <v>2</v>
      </c>
      <c r="F3"/>
      <c r="O3"/>
      <c r="P3"/>
      <c r="Q3" s="27"/>
    </row>
    <row r="4" spans="1:36">
      <c r="B4" s="34"/>
      <c r="D4" s="28"/>
      <c r="E4" s="28"/>
      <c r="F4" s="21"/>
      <c r="G4" s="28"/>
      <c r="H4" s="28"/>
      <c r="I4" s="28"/>
      <c r="J4" s="28"/>
      <c r="K4" s="28"/>
      <c r="O4"/>
      <c r="P4"/>
      <c r="Q4" s="27"/>
    </row>
    <row r="5" spans="1:36">
      <c r="B5" s="28"/>
      <c r="C5" s="21"/>
      <c r="D5" s="28"/>
      <c r="E5" s="28"/>
      <c r="F5" s="21"/>
      <c r="G5" s="28"/>
      <c r="H5" s="28"/>
      <c r="I5" s="28"/>
      <c r="J5" s="28"/>
      <c r="K5" s="28"/>
      <c r="O5"/>
      <c r="P5"/>
      <c r="Q5" s="27"/>
    </row>
    <row r="6" spans="1:36">
      <c r="F6"/>
      <c r="O6"/>
      <c r="P6"/>
      <c r="Q6" s="27"/>
    </row>
    <row r="7" spans="1:36" s="38" customFormat="1" ht="72">
      <c r="A7" s="32" t="s">
        <v>3</v>
      </c>
      <c r="B7" s="32" t="s">
        <v>4</v>
      </c>
      <c r="C7" s="24" t="s">
        <v>5</v>
      </c>
      <c r="D7" s="35" t="s">
        <v>6</v>
      </c>
      <c r="E7" s="35" t="s">
        <v>7</v>
      </c>
      <c r="F7" s="24" t="s">
        <v>8</v>
      </c>
      <c r="G7" s="35" t="s">
        <v>9</v>
      </c>
      <c r="H7" s="55" t="s">
        <v>10</v>
      </c>
      <c r="I7" s="35" t="s">
        <v>11</v>
      </c>
      <c r="J7" s="35" t="s">
        <v>12</v>
      </c>
      <c r="K7" s="32" t="s">
        <v>13</v>
      </c>
      <c r="L7" s="35" t="s">
        <v>14</v>
      </c>
      <c r="M7" s="32" t="s">
        <v>15</v>
      </c>
      <c r="N7" s="35" t="s">
        <v>16</v>
      </c>
      <c r="O7" s="52" t="s">
        <v>17</v>
      </c>
      <c r="P7" s="52" t="s">
        <v>18</v>
      </c>
      <c r="Q7" s="35" t="s">
        <v>19</v>
      </c>
      <c r="R7" s="36" t="s">
        <v>20</v>
      </c>
      <c r="S7" s="36" t="s">
        <v>21</v>
      </c>
      <c r="T7" s="36" t="s">
        <v>22</v>
      </c>
      <c r="U7" s="36" t="s">
        <v>23</v>
      </c>
      <c r="V7" s="36" t="s">
        <v>24</v>
      </c>
      <c r="W7" s="36" t="s">
        <v>25</v>
      </c>
      <c r="X7" s="36" t="s">
        <v>26</v>
      </c>
      <c r="Y7" s="36" t="s">
        <v>27</v>
      </c>
      <c r="Z7" s="36" t="s">
        <v>28</v>
      </c>
      <c r="AA7" s="36" t="s">
        <v>29</v>
      </c>
      <c r="AB7" s="36" t="s">
        <v>30</v>
      </c>
      <c r="AC7" s="36" t="s">
        <v>31</v>
      </c>
      <c r="AD7" s="36" t="s">
        <v>32</v>
      </c>
      <c r="AE7" s="37" t="s">
        <v>33</v>
      </c>
      <c r="AF7" s="37" t="s">
        <v>34</v>
      </c>
      <c r="AG7" s="37" t="s">
        <v>35</v>
      </c>
      <c r="AH7" s="37" t="s">
        <v>36</v>
      </c>
      <c r="AI7" s="36" t="s">
        <v>37</v>
      </c>
      <c r="AJ7" s="36" t="s">
        <v>38</v>
      </c>
    </row>
    <row r="8" spans="1:36" s="28" customFormat="1">
      <c r="A8" s="57"/>
      <c r="B8" s="30"/>
      <c r="C8" s="25">
        <f>IF(Q8="Cat Lai Giang Nam","VNSGNCG",IF(Q8="Cat Lai","VNSGNCL",IF(Q8="TANAMEXCO","VNSGNTN",IF(Q8="TRANSIMEX","VNSGNTS",IF(Q8="DONG NAI","VNPOBDN",IF(Q8="SPITC","VNSGNIT",IF(Q8="GML","VNVUNGT",IF(Q8="TAN VU","VNHPHNW",IF(Q8="VIP","VNHPHVG",IF(Q8="LACH HUYEN","VNHP1HI",0))))))))))</f>
        <v>0</v>
      </c>
      <c r="D8" s="56"/>
      <c r="E8" s="60"/>
      <c r="F8" s="25">
        <f>IF(Q8="Cat Lai Giang Nam","SGNTRK",IF(Q8="Cat Lai","SGNTRK",IF(Q8="TANAMEXCO","SGNTRK",IF(Q8="TRANSIMEX","SGNTRK",IF(Q8="DONG NAI","SGNTRK",IF(Q8="SPITC","SGNTRK",IF(Q8="GML","SGNTRK",IF(Q8="TAN VU","HPHTRK",IF(Q8="VIP","HPHTRK",IF(Q8="LACH HUYEN","HPHTRK",0))))))))))</f>
        <v>0</v>
      </c>
      <c r="G8" s="57"/>
      <c r="H8" s="30"/>
      <c r="I8" s="40"/>
      <c r="J8" s="40"/>
      <c r="K8" s="42"/>
      <c r="L8" s="41"/>
      <c r="M8" s="57"/>
      <c r="N8" s="41"/>
      <c r="O8" s="53">
        <f t="shared" ref="O8:O52" si="0">D8</f>
        <v>0</v>
      </c>
      <c r="P8" s="53" t="e">
        <f>TEXT(DATE(CONCATENATE(20,LEFT(O8,2)),MID(O8,3,2),RIGHT(O8,2))+60,"YYMMDD")</f>
        <v>#VALUE!</v>
      </c>
      <c r="Q8" s="30"/>
      <c r="R8" s="43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4"/>
    </row>
    <row r="9" spans="1:36">
      <c r="A9" s="57"/>
      <c r="B9" s="30"/>
      <c r="C9" s="25">
        <f t="shared" ref="C9:C52" si="1">IF(Q9="Cat Lai Giang Nam","VNSGNCG",IF(Q9="Cat Lai","VNSGNCL",IF(Q9="TANAMEXCO","VNSGNTN",IF(Q9="TRANSIMEX","VNSGNTS",IF(Q9="DONG NAI","VNPOBDN",IF(Q9="SPITC","VNSGNIT",IF(Q9="GML","VNVUNGT",IF(Q9="TAN VU","VNHPHNW",IF(Q9="VIP","VNHPHVG",IF(Q9="LACH HUYEN","VNHP1HI",0))))))))))</f>
        <v>0</v>
      </c>
      <c r="D9" s="56"/>
      <c r="E9" s="58"/>
      <c r="F9" s="25">
        <f t="shared" ref="F9:F52" si="2">IF(Q9="Cat Lai Giang Nam","SGNTRK",IF(Q9="Cat Lai","SGNTRK",IF(Q9="TANAMEXCO","SGNTRK",IF(Q9="TRANSIMEX","SGNTRK",IF(Q9="DONG NAI","SGNTRK",IF(Q9="SPITC","SGNTRK",IF(Q9="GML","SGNTRK",IF(Q9="TAN VU","HPHTRK",IF(Q9="VIP","HPHTRK",IF(Q9="LACH HUYEN","HPHTRK",0))))))))))</f>
        <v>0</v>
      </c>
      <c r="G9" s="57"/>
      <c r="H9" s="30"/>
      <c r="I9" s="40"/>
      <c r="J9" s="40"/>
      <c r="K9" s="42"/>
      <c r="L9" s="41"/>
      <c r="M9" s="57"/>
      <c r="N9" s="41"/>
      <c r="O9" s="53">
        <f t="shared" ref="O9:O26" si="3">D20</f>
        <v>0</v>
      </c>
      <c r="P9" s="53" t="e">
        <f>TEXT(DATE(CONCATENATE(20,LEFT(O9,2)),MID(O9,3,2),RIGHT(O9,2))+60,"YYMMDD")</f>
        <v>#VALUE!</v>
      </c>
      <c r="Q9" s="30"/>
      <c r="R9" s="43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4"/>
    </row>
    <row r="10" spans="1:36" ht="16.5" customHeight="1">
      <c r="A10" s="57"/>
      <c r="B10" s="30"/>
      <c r="C10" s="25">
        <f t="shared" si="1"/>
        <v>0</v>
      </c>
      <c r="D10" s="56"/>
      <c r="E10" s="58"/>
      <c r="F10" s="25">
        <f t="shared" si="2"/>
        <v>0</v>
      </c>
      <c r="G10" s="57"/>
      <c r="H10" s="30"/>
      <c r="I10" s="40"/>
      <c r="J10" s="40"/>
      <c r="K10" s="42"/>
      <c r="L10" s="41"/>
      <c r="M10" s="57"/>
      <c r="N10" s="41"/>
      <c r="O10" s="53">
        <f t="shared" si="3"/>
        <v>0</v>
      </c>
      <c r="P10" s="53" t="e">
        <f t="shared" ref="P10:P52" si="4">TEXT(DATE(CONCATENATE(20,LEFT(O10,2)),MID(O10,3,2),RIGHT(O10,2))+60,"YYMMDD")</f>
        <v>#VALUE!</v>
      </c>
      <c r="Q10" s="30"/>
      <c r="R10" s="43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4"/>
    </row>
    <row r="11" spans="1:36" ht="16.5" customHeight="1">
      <c r="A11" s="57"/>
      <c r="B11" s="30"/>
      <c r="C11" s="25">
        <f t="shared" si="1"/>
        <v>0</v>
      </c>
      <c r="D11" s="56"/>
      <c r="E11" s="58"/>
      <c r="F11" s="25">
        <f t="shared" si="2"/>
        <v>0</v>
      </c>
      <c r="G11" s="57"/>
      <c r="H11" s="30"/>
      <c r="I11" s="40"/>
      <c r="J11" s="40"/>
      <c r="K11" s="42"/>
      <c r="L11" s="41"/>
      <c r="M11" s="57"/>
      <c r="N11" s="41"/>
      <c r="O11" s="53">
        <f t="shared" si="3"/>
        <v>0</v>
      </c>
      <c r="P11" s="53" t="e">
        <f t="shared" si="4"/>
        <v>#VALUE!</v>
      </c>
      <c r="Q11" s="30"/>
      <c r="R11" s="43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4"/>
    </row>
    <row r="12" spans="1:36" ht="16.5" customHeight="1">
      <c r="A12" s="57"/>
      <c r="B12" s="30"/>
      <c r="C12" s="25">
        <f t="shared" si="1"/>
        <v>0</v>
      </c>
      <c r="D12" s="56"/>
      <c r="E12" s="58"/>
      <c r="F12" s="25">
        <f t="shared" si="2"/>
        <v>0</v>
      </c>
      <c r="G12" s="57"/>
      <c r="H12" s="30"/>
      <c r="I12" s="40"/>
      <c r="J12" s="40"/>
      <c r="K12" s="42"/>
      <c r="L12" s="41"/>
      <c r="M12" s="57"/>
      <c r="N12" s="41"/>
      <c r="O12" s="53">
        <f t="shared" si="3"/>
        <v>0</v>
      </c>
      <c r="P12" s="53" t="e">
        <f t="shared" si="4"/>
        <v>#VALUE!</v>
      </c>
      <c r="Q12" s="30"/>
      <c r="R12" s="43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4"/>
    </row>
    <row r="13" spans="1:36" ht="16.5" customHeight="1">
      <c r="A13" s="57"/>
      <c r="B13" s="30"/>
      <c r="C13" s="25">
        <f t="shared" si="1"/>
        <v>0</v>
      </c>
      <c r="D13" s="56"/>
      <c r="E13" s="58"/>
      <c r="F13" s="25">
        <f t="shared" si="2"/>
        <v>0</v>
      </c>
      <c r="G13" s="57"/>
      <c r="H13" s="30"/>
      <c r="I13" s="40"/>
      <c r="J13" s="40"/>
      <c r="K13" s="42"/>
      <c r="L13" s="41"/>
      <c r="M13" s="57"/>
      <c r="N13" s="41"/>
      <c r="O13" s="53">
        <f t="shared" si="3"/>
        <v>0</v>
      </c>
      <c r="P13" s="53" t="e">
        <f t="shared" si="4"/>
        <v>#VALUE!</v>
      </c>
      <c r="Q13" s="30"/>
      <c r="R13" s="43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4"/>
    </row>
    <row r="14" spans="1:36" ht="16.5" customHeight="1">
      <c r="A14" s="57"/>
      <c r="B14" s="30"/>
      <c r="C14" s="25">
        <f t="shared" si="1"/>
        <v>0</v>
      </c>
      <c r="D14" s="56"/>
      <c r="E14" s="58"/>
      <c r="F14" s="25">
        <f t="shared" si="2"/>
        <v>0</v>
      </c>
      <c r="G14" s="57"/>
      <c r="H14" s="30"/>
      <c r="I14" s="40"/>
      <c r="J14" s="40"/>
      <c r="K14" s="42"/>
      <c r="L14" s="41"/>
      <c r="M14" s="57"/>
      <c r="N14" s="41"/>
      <c r="O14" s="53">
        <f t="shared" si="3"/>
        <v>0</v>
      </c>
      <c r="P14" s="53" t="e">
        <f t="shared" si="4"/>
        <v>#VALUE!</v>
      </c>
      <c r="Q14" s="30"/>
      <c r="R14" s="43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4"/>
    </row>
    <row r="15" spans="1:36">
      <c r="A15" s="57"/>
      <c r="B15" s="30"/>
      <c r="C15" s="25">
        <f t="shared" si="1"/>
        <v>0</v>
      </c>
      <c r="D15" s="56"/>
      <c r="E15" s="58"/>
      <c r="F15" s="25">
        <f t="shared" si="2"/>
        <v>0</v>
      </c>
      <c r="G15" s="57"/>
      <c r="H15" s="30"/>
      <c r="I15" s="40"/>
      <c r="J15" s="40"/>
      <c r="K15" s="42"/>
      <c r="L15" s="41"/>
      <c r="M15" s="57"/>
      <c r="N15" s="41"/>
      <c r="O15" s="53">
        <f t="shared" si="3"/>
        <v>0</v>
      </c>
      <c r="P15" s="53" t="e">
        <f t="shared" si="4"/>
        <v>#VALUE!</v>
      </c>
      <c r="Q15" s="30"/>
      <c r="R15" s="43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4"/>
    </row>
    <row r="16" spans="1:36">
      <c r="A16" s="57"/>
      <c r="C16" s="25">
        <f t="shared" si="1"/>
        <v>0</v>
      </c>
      <c r="D16" s="56"/>
      <c r="E16" s="58"/>
      <c r="F16" s="25">
        <f t="shared" si="2"/>
        <v>0</v>
      </c>
      <c r="G16" s="57"/>
      <c r="H16" s="30"/>
      <c r="I16" s="40"/>
      <c r="J16" s="40"/>
      <c r="K16" s="42"/>
      <c r="L16" s="41"/>
      <c r="M16" s="57"/>
      <c r="N16" s="41"/>
      <c r="O16" s="53">
        <f t="shared" si="3"/>
        <v>0</v>
      </c>
      <c r="P16" s="53" t="e">
        <f t="shared" si="4"/>
        <v>#VALUE!</v>
      </c>
      <c r="Q16" s="30"/>
      <c r="R16" s="43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4"/>
    </row>
    <row r="17" spans="1:36">
      <c r="A17" s="57"/>
      <c r="C17" s="25">
        <f t="shared" si="1"/>
        <v>0</v>
      </c>
      <c r="D17" s="56"/>
      <c r="E17" s="58"/>
      <c r="F17" s="25">
        <f t="shared" si="2"/>
        <v>0</v>
      </c>
      <c r="G17" s="57"/>
      <c r="H17" s="30"/>
      <c r="I17" s="40"/>
      <c r="J17" s="40"/>
      <c r="K17" s="42"/>
      <c r="L17" s="41"/>
      <c r="M17" s="57"/>
      <c r="N17" s="41"/>
      <c r="O17" s="53">
        <f t="shared" si="3"/>
        <v>0</v>
      </c>
      <c r="P17" s="53" t="e">
        <f t="shared" ref="P17:P21" si="5">TEXT(DATE(CONCATENATE(20,LEFT(O17,2)),MID(O17,3,2),RIGHT(O17,2))+60,"YYMMDD")</f>
        <v>#VALUE!</v>
      </c>
      <c r="Q17" s="30"/>
      <c r="R17" s="43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4"/>
    </row>
    <row r="18" spans="1:36">
      <c r="A18" s="57"/>
      <c r="B18" s="30"/>
      <c r="C18" s="25">
        <f t="shared" si="1"/>
        <v>0</v>
      </c>
      <c r="D18" s="56"/>
      <c r="E18" s="58"/>
      <c r="F18" s="25">
        <f t="shared" si="2"/>
        <v>0</v>
      </c>
      <c r="G18" s="57"/>
      <c r="H18" s="30"/>
      <c r="I18" s="40"/>
      <c r="J18" s="40"/>
      <c r="K18" s="42"/>
      <c r="L18" s="41"/>
      <c r="M18" s="57"/>
      <c r="N18" s="41"/>
      <c r="O18" s="53">
        <f t="shared" si="3"/>
        <v>0</v>
      </c>
      <c r="P18" s="53" t="e">
        <f t="shared" si="5"/>
        <v>#VALUE!</v>
      </c>
      <c r="Q18" s="30"/>
      <c r="R18" s="43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4"/>
    </row>
    <row r="19" spans="1:36">
      <c r="A19" s="57"/>
      <c r="B19" s="30"/>
      <c r="C19" s="25">
        <f t="shared" si="1"/>
        <v>0</v>
      </c>
      <c r="D19" s="56"/>
      <c r="E19" s="58"/>
      <c r="F19" s="25">
        <f t="shared" si="2"/>
        <v>0</v>
      </c>
      <c r="G19" s="57"/>
      <c r="H19" s="30"/>
      <c r="I19" s="40"/>
      <c r="J19" s="40"/>
      <c r="K19" s="42"/>
      <c r="L19" s="41"/>
      <c r="M19" s="57"/>
      <c r="N19" s="41"/>
      <c r="O19" s="53">
        <f t="shared" si="3"/>
        <v>0</v>
      </c>
      <c r="P19" s="53" t="e">
        <f t="shared" si="5"/>
        <v>#VALUE!</v>
      </c>
      <c r="Q19" s="30"/>
      <c r="R19" s="43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4"/>
    </row>
    <row r="20" spans="1:36">
      <c r="A20" s="57"/>
      <c r="B20" s="30"/>
      <c r="C20" s="25">
        <f t="shared" si="1"/>
        <v>0</v>
      </c>
      <c r="D20" s="56"/>
      <c r="E20" s="58"/>
      <c r="F20" s="25">
        <f t="shared" si="2"/>
        <v>0</v>
      </c>
      <c r="G20" s="57"/>
      <c r="H20" s="30"/>
      <c r="I20" s="40"/>
      <c r="J20" s="40"/>
      <c r="K20" s="42"/>
      <c r="L20" s="41"/>
      <c r="M20" s="57"/>
      <c r="N20" s="41"/>
      <c r="O20" s="53">
        <f t="shared" si="3"/>
        <v>0</v>
      </c>
      <c r="P20" s="53" t="e">
        <f t="shared" si="5"/>
        <v>#VALUE!</v>
      </c>
      <c r="Q20" s="30"/>
      <c r="R20" s="43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4"/>
    </row>
    <row r="21" spans="1:36">
      <c r="A21" s="57"/>
      <c r="B21" s="30"/>
      <c r="C21" s="25">
        <f t="shared" si="1"/>
        <v>0</v>
      </c>
      <c r="D21" s="56"/>
      <c r="E21" s="58"/>
      <c r="F21" s="25">
        <f t="shared" si="2"/>
        <v>0</v>
      </c>
      <c r="G21" s="57"/>
      <c r="H21" s="30"/>
      <c r="I21" s="40"/>
      <c r="J21" s="40"/>
      <c r="K21" s="42"/>
      <c r="L21" s="41"/>
      <c r="M21" s="57"/>
      <c r="N21" s="41"/>
      <c r="O21" s="53">
        <f t="shared" si="3"/>
        <v>0</v>
      </c>
      <c r="P21" s="53" t="e">
        <f t="shared" si="5"/>
        <v>#VALUE!</v>
      </c>
      <c r="Q21" s="30"/>
      <c r="R21" s="43" t="s">
        <v>39</v>
      </c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4"/>
    </row>
    <row r="22" spans="1:36">
      <c r="A22" s="57"/>
      <c r="B22" s="30"/>
      <c r="C22" s="25">
        <f t="shared" si="1"/>
        <v>0</v>
      </c>
      <c r="D22" s="56"/>
      <c r="E22" s="58"/>
      <c r="F22" s="25">
        <f t="shared" si="2"/>
        <v>0</v>
      </c>
      <c r="G22" s="57"/>
      <c r="H22" s="30"/>
      <c r="I22" s="40"/>
      <c r="J22" s="40"/>
      <c r="K22" s="42"/>
      <c r="L22" s="41"/>
      <c r="M22" s="57"/>
      <c r="N22" s="41"/>
      <c r="O22" s="53">
        <f t="shared" si="3"/>
        <v>0</v>
      </c>
      <c r="P22" s="53" t="e">
        <f t="shared" si="4"/>
        <v>#VALUE!</v>
      </c>
      <c r="Q22" s="30"/>
      <c r="R22" s="43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4"/>
    </row>
    <row r="23" spans="1:36">
      <c r="A23" s="57"/>
      <c r="B23" s="30"/>
      <c r="C23" s="25">
        <f t="shared" si="1"/>
        <v>0</v>
      </c>
      <c r="D23" s="56"/>
      <c r="E23" s="58"/>
      <c r="F23" s="25">
        <f t="shared" si="2"/>
        <v>0</v>
      </c>
      <c r="G23" s="57"/>
      <c r="H23" s="30"/>
      <c r="I23" s="40"/>
      <c r="J23" s="40"/>
      <c r="K23" s="42"/>
      <c r="L23" s="41"/>
      <c r="M23" s="57"/>
      <c r="N23" s="41"/>
      <c r="O23" s="53">
        <f t="shared" si="3"/>
        <v>0</v>
      </c>
      <c r="P23" s="53" t="e">
        <f t="shared" si="4"/>
        <v>#VALUE!</v>
      </c>
      <c r="Q23" s="30"/>
      <c r="R23" s="43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4"/>
    </row>
    <row r="24" spans="1:36">
      <c r="A24" s="57"/>
      <c r="B24" s="30"/>
      <c r="C24" s="25">
        <f t="shared" si="1"/>
        <v>0</v>
      </c>
      <c r="D24" s="56"/>
      <c r="E24" s="58"/>
      <c r="F24" s="25">
        <f t="shared" si="2"/>
        <v>0</v>
      </c>
      <c r="G24" s="57"/>
      <c r="H24" s="30"/>
      <c r="I24" s="40"/>
      <c r="J24" s="40"/>
      <c r="K24" s="42"/>
      <c r="L24" s="41"/>
      <c r="M24" s="57"/>
      <c r="N24" s="41"/>
      <c r="O24" s="53">
        <f t="shared" si="3"/>
        <v>0</v>
      </c>
      <c r="P24" s="53" t="e">
        <f t="shared" si="4"/>
        <v>#VALUE!</v>
      </c>
      <c r="Q24" s="30"/>
      <c r="R24" s="43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1"/>
    </row>
    <row r="25" spans="1:36">
      <c r="A25" s="57"/>
      <c r="B25" s="30"/>
      <c r="C25" s="25">
        <f t="shared" si="1"/>
        <v>0</v>
      </c>
      <c r="D25" s="56"/>
      <c r="E25" s="58"/>
      <c r="F25" s="25">
        <f t="shared" si="2"/>
        <v>0</v>
      </c>
      <c r="G25" s="57"/>
      <c r="H25" s="30"/>
      <c r="I25" s="40"/>
      <c r="J25" s="40"/>
      <c r="K25" s="42"/>
      <c r="L25" s="41"/>
      <c r="M25" s="57"/>
      <c r="N25" s="41"/>
      <c r="O25" s="53">
        <f t="shared" si="3"/>
        <v>0</v>
      </c>
      <c r="P25" s="53" t="e">
        <f t="shared" si="4"/>
        <v>#VALUE!</v>
      </c>
      <c r="Q25" s="30"/>
      <c r="R25" s="43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1"/>
    </row>
    <row r="26" spans="1:36">
      <c r="A26" s="57"/>
      <c r="B26" s="30"/>
      <c r="C26" s="25">
        <f t="shared" si="1"/>
        <v>0</v>
      </c>
      <c r="D26" s="56"/>
      <c r="E26" s="58"/>
      <c r="F26" s="25">
        <f t="shared" si="2"/>
        <v>0</v>
      </c>
      <c r="G26" s="57"/>
      <c r="H26" s="30"/>
      <c r="I26" s="40"/>
      <c r="J26" s="40"/>
      <c r="K26" s="42"/>
      <c r="L26" s="41"/>
      <c r="M26" s="59"/>
      <c r="N26" s="41"/>
      <c r="O26" s="53">
        <f t="shared" si="3"/>
        <v>0</v>
      </c>
      <c r="P26" s="53" t="e">
        <f t="shared" si="4"/>
        <v>#VALUE!</v>
      </c>
      <c r="Q26" s="30"/>
      <c r="R26" s="43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1"/>
    </row>
    <row r="27" spans="1:36" ht="15.6">
      <c r="A27" s="57"/>
      <c r="B27" s="39"/>
      <c r="C27" s="25">
        <f t="shared" si="1"/>
        <v>0</v>
      </c>
      <c r="D27" s="56"/>
      <c r="E27" s="30"/>
      <c r="F27" s="25">
        <f t="shared" si="2"/>
        <v>0</v>
      </c>
      <c r="G27" s="30"/>
      <c r="H27" s="30"/>
      <c r="I27" s="40" t="s">
        <v>40</v>
      </c>
      <c r="J27" s="40"/>
      <c r="K27" s="42"/>
      <c r="L27" s="41"/>
      <c r="M27" s="30"/>
      <c r="N27" s="41"/>
      <c r="O27" s="53" t="e">
        <f>#REF!</f>
        <v>#REF!</v>
      </c>
      <c r="P27" s="53" t="e">
        <f t="shared" si="4"/>
        <v>#REF!</v>
      </c>
      <c r="Q27" s="30"/>
      <c r="R27" s="43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1"/>
    </row>
    <row r="28" spans="1:36">
      <c r="A28" s="57"/>
      <c r="C28" s="25">
        <f t="shared" si="1"/>
        <v>0</v>
      </c>
      <c r="D28" s="56"/>
      <c r="E28" s="30"/>
      <c r="F28" s="25">
        <f t="shared" si="2"/>
        <v>0</v>
      </c>
      <c r="I28" s="40" t="s">
        <v>40</v>
      </c>
      <c r="K28" s="42"/>
      <c r="L28" s="41"/>
      <c r="N28" s="41"/>
      <c r="O28" s="53" t="e">
        <f>#REF!</f>
        <v>#REF!</v>
      </c>
      <c r="P28" s="53" t="e">
        <f t="shared" si="4"/>
        <v>#REF!</v>
      </c>
      <c r="Q28" s="30"/>
      <c r="R28" s="43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1"/>
    </row>
    <row r="29" spans="1:36">
      <c r="A29" s="57"/>
      <c r="C29" s="25">
        <f t="shared" si="1"/>
        <v>0</v>
      </c>
      <c r="D29" s="56"/>
      <c r="E29" s="30"/>
      <c r="F29" s="25">
        <f t="shared" si="2"/>
        <v>0</v>
      </c>
      <c r="I29" s="40" t="s">
        <v>40</v>
      </c>
      <c r="K29" s="42"/>
      <c r="L29" s="41"/>
      <c r="N29" s="41"/>
      <c r="O29" s="53" t="e">
        <f>#REF!</f>
        <v>#REF!</v>
      </c>
      <c r="P29" s="53" t="e">
        <f t="shared" si="4"/>
        <v>#REF!</v>
      </c>
      <c r="Q29" s="30"/>
      <c r="R29" s="43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1"/>
    </row>
    <row r="30" spans="1:36">
      <c r="A30" s="57"/>
      <c r="C30" s="25">
        <f t="shared" si="1"/>
        <v>0</v>
      </c>
      <c r="D30" s="56"/>
      <c r="E30" s="30"/>
      <c r="F30" s="25">
        <f t="shared" si="2"/>
        <v>0</v>
      </c>
      <c r="H30" s="30"/>
      <c r="I30" s="40" t="s">
        <v>40</v>
      </c>
      <c r="J30" s="41"/>
      <c r="K30" s="42"/>
      <c r="L30" s="41"/>
      <c r="M30" s="30"/>
      <c r="N30" s="41"/>
      <c r="O30" s="53" t="e">
        <f>#REF!</f>
        <v>#REF!</v>
      </c>
      <c r="P30" s="53" t="e">
        <f t="shared" si="4"/>
        <v>#REF!</v>
      </c>
      <c r="Q30" s="30"/>
      <c r="R30" s="43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1"/>
    </row>
    <row r="31" spans="1:36" ht="15.6">
      <c r="A31" s="57"/>
      <c r="B31" s="39"/>
      <c r="C31" s="25">
        <f t="shared" si="1"/>
        <v>0</v>
      </c>
      <c r="D31" s="56"/>
      <c r="E31" s="30"/>
      <c r="F31" s="25">
        <f t="shared" si="2"/>
        <v>0</v>
      </c>
      <c r="G31" s="30"/>
      <c r="H31" s="30"/>
      <c r="I31" s="40" t="s">
        <v>40</v>
      </c>
      <c r="J31" s="41"/>
      <c r="K31" s="42"/>
      <c r="L31" s="41"/>
      <c r="M31" s="30"/>
      <c r="N31" s="41"/>
      <c r="O31" s="53" t="e">
        <f>#REF!</f>
        <v>#REF!</v>
      </c>
      <c r="P31" s="53" t="e">
        <f t="shared" si="4"/>
        <v>#REF!</v>
      </c>
      <c r="Q31" s="30"/>
      <c r="R31" s="43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1"/>
    </row>
    <row r="32" spans="1:36" ht="15.6">
      <c r="A32" s="39"/>
      <c r="B32" s="39"/>
      <c r="C32" s="25">
        <f t="shared" si="1"/>
        <v>0</v>
      </c>
      <c r="D32" s="56"/>
      <c r="E32" s="30"/>
      <c r="F32" s="25">
        <f t="shared" si="2"/>
        <v>0</v>
      </c>
      <c r="G32" s="30"/>
      <c r="H32" s="30"/>
      <c r="I32" s="40" t="s">
        <v>40</v>
      </c>
      <c r="J32" s="41"/>
      <c r="K32" s="42"/>
      <c r="L32" s="41"/>
      <c r="M32" s="30"/>
      <c r="N32" s="41"/>
      <c r="O32" s="53" t="e">
        <f>#REF!</f>
        <v>#REF!</v>
      </c>
      <c r="P32" s="53" t="e">
        <f t="shared" si="4"/>
        <v>#REF!</v>
      </c>
      <c r="Q32" s="30"/>
      <c r="R32" s="43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1"/>
    </row>
    <row r="33" spans="1:36" ht="15.6">
      <c r="A33" s="46"/>
      <c r="B33" s="39"/>
      <c r="C33" s="25">
        <f t="shared" si="1"/>
        <v>0</v>
      </c>
      <c r="D33" s="56"/>
      <c r="E33" s="30"/>
      <c r="F33" s="25">
        <f t="shared" si="2"/>
        <v>0</v>
      </c>
      <c r="G33" s="30"/>
      <c r="H33" s="43"/>
      <c r="I33" s="40" t="s">
        <v>40</v>
      </c>
      <c r="J33" s="41"/>
      <c r="K33" s="42"/>
      <c r="L33" s="41"/>
      <c r="M33" s="30"/>
      <c r="N33" s="41"/>
      <c r="O33" s="53" t="e">
        <f>#REF!</f>
        <v>#REF!</v>
      </c>
      <c r="P33" s="53" t="e">
        <f t="shared" si="4"/>
        <v>#REF!</v>
      </c>
      <c r="Q33" s="30"/>
      <c r="R33" s="43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1"/>
    </row>
    <row r="34" spans="1:36" ht="15.6">
      <c r="A34" s="46"/>
      <c r="B34" s="39"/>
      <c r="C34" s="25">
        <f t="shared" si="1"/>
        <v>0</v>
      </c>
      <c r="D34" s="56"/>
      <c r="E34" s="30"/>
      <c r="F34" s="25">
        <f t="shared" si="2"/>
        <v>0</v>
      </c>
      <c r="G34" s="47"/>
      <c r="H34" s="43"/>
      <c r="I34" s="30" t="s">
        <v>40</v>
      </c>
      <c r="J34" s="41"/>
      <c r="K34" s="42"/>
      <c r="L34" s="41"/>
      <c r="M34" s="30"/>
      <c r="N34" s="41"/>
      <c r="O34" s="53" t="e">
        <f>#REF!</f>
        <v>#REF!</v>
      </c>
      <c r="P34" s="53" t="e">
        <f t="shared" si="4"/>
        <v>#REF!</v>
      </c>
      <c r="Q34" s="30"/>
      <c r="R34" s="43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1"/>
    </row>
    <row r="35" spans="1:36" ht="15.6">
      <c r="A35" s="46"/>
      <c r="B35" s="39"/>
      <c r="C35" s="25">
        <f t="shared" si="1"/>
        <v>0</v>
      </c>
      <c r="D35" s="56"/>
      <c r="E35" s="30"/>
      <c r="F35" s="25">
        <f t="shared" si="2"/>
        <v>0</v>
      </c>
      <c r="G35" s="47"/>
      <c r="H35" s="43"/>
      <c r="I35" s="30" t="s">
        <v>40</v>
      </c>
      <c r="J35" s="41"/>
      <c r="K35" s="42"/>
      <c r="L35" s="41"/>
      <c r="M35" s="30"/>
      <c r="N35" s="41"/>
      <c r="O35" s="53" t="e">
        <f>#REF!</f>
        <v>#REF!</v>
      </c>
      <c r="P35" s="53" t="e">
        <f t="shared" si="4"/>
        <v>#REF!</v>
      </c>
      <c r="Q35" s="30"/>
      <c r="R35" s="43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1"/>
    </row>
    <row r="36" spans="1:36" ht="15.6">
      <c r="A36" s="46"/>
      <c r="B36" s="39"/>
      <c r="C36" s="25">
        <f t="shared" si="1"/>
        <v>0</v>
      </c>
      <c r="D36" s="56"/>
      <c r="E36" s="30"/>
      <c r="F36" s="25">
        <f t="shared" si="2"/>
        <v>0</v>
      </c>
      <c r="G36" s="47"/>
      <c r="H36" s="43"/>
      <c r="I36" s="30" t="s">
        <v>40</v>
      </c>
      <c r="J36" s="41"/>
      <c r="K36" s="42"/>
      <c r="L36" s="41"/>
      <c r="M36" s="30"/>
      <c r="N36" s="41"/>
      <c r="O36" s="53" t="e">
        <f>#REF!</f>
        <v>#REF!</v>
      </c>
      <c r="P36" s="53" t="e">
        <f t="shared" si="4"/>
        <v>#REF!</v>
      </c>
      <c r="Q36" s="30"/>
      <c r="R36" s="43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1"/>
    </row>
    <row r="37" spans="1:36" ht="15.6">
      <c r="A37" s="46"/>
      <c r="B37" s="45"/>
      <c r="C37" s="25">
        <f t="shared" si="1"/>
        <v>0</v>
      </c>
      <c r="D37" s="56"/>
      <c r="E37" s="30"/>
      <c r="F37" s="25">
        <f t="shared" si="2"/>
        <v>0</v>
      </c>
      <c r="G37" s="47"/>
      <c r="H37" s="43"/>
      <c r="I37" s="30" t="s">
        <v>40</v>
      </c>
      <c r="J37" s="41"/>
      <c r="K37" s="42"/>
      <c r="L37" s="41"/>
      <c r="M37" s="30"/>
      <c r="N37" s="41"/>
      <c r="O37" s="53" t="e">
        <f>#REF!</f>
        <v>#REF!</v>
      </c>
      <c r="P37" s="53" t="e">
        <f t="shared" si="4"/>
        <v>#REF!</v>
      </c>
      <c r="Q37" s="30"/>
      <c r="R37" s="43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1"/>
    </row>
    <row r="38" spans="1:36" ht="15.6">
      <c r="A38" s="46"/>
      <c r="B38" s="45"/>
      <c r="C38" s="25">
        <f t="shared" si="1"/>
        <v>0</v>
      </c>
      <c r="D38" s="30"/>
      <c r="E38" s="30"/>
      <c r="F38" s="25">
        <f t="shared" si="2"/>
        <v>0</v>
      </c>
      <c r="G38" s="47"/>
      <c r="H38" s="43"/>
      <c r="I38" s="30" t="s">
        <v>40</v>
      </c>
      <c r="J38" s="41"/>
      <c r="K38" s="42"/>
      <c r="L38" s="41"/>
      <c r="M38" s="30"/>
      <c r="N38" s="41"/>
      <c r="O38" s="53">
        <f t="shared" si="0"/>
        <v>0</v>
      </c>
      <c r="P38" s="53" t="e">
        <f t="shared" si="4"/>
        <v>#VALUE!</v>
      </c>
      <c r="Q38" s="30"/>
      <c r="R38" s="43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1"/>
    </row>
    <row r="39" spans="1:36" ht="15.6">
      <c r="A39" s="46"/>
      <c r="B39" s="45"/>
      <c r="C39" s="25">
        <f t="shared" si="1"/>
        <v>0</v>
      </c>
      <c r="D39" s="30"/>
      <c r="E39" s="30"/>
      <c r="F39" s="25">
        <f t="shared" si="2"/>
        <v>0</v>
      </c>
      <c r="G39" s="47"/>
      <c r="H39" s="43"/>
      <c r="I39" s="30" t="s">
        <v>40</v>
      </c>
      <c r="J39" s="41"/>
      <c r="K39" s="42"/>
      <c r="L39" s="41"/>
      <c r="M39" s="30"/>
      <c r="N39" s="41"/>
      <c r="O39" s="53">
        <f t="shared" si="0"/>
        <v>0</v>
      </c>
      <c r="P39" s="53" t="e">
        <f t="shared" si="4"/>
        <v>#VALUE!</v>
      </c>
      <c r="Q39" s="30"/>
      <c r="R39" s="43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1"/>
    </row>
    <row r="40" spans="1:36" ht="15.6">
      <c r="A40" s="46"/>
      <c r="B40" s="39"/>
      <c r="C40" s="25">
        <f t="shared" si="1"/>
        <v>0</v>
      </c>
      <c r="D40" s="30"/>
      <c r="E40" s="30"/>
      <c r="F40" s="25">
        <f t="shared" si="2"/>
        <v>0</v>
      </c>
      <c r="G40" s="47"/>
      <c r="H40" s="43"/>
      <c r="I40" s="30" t="s">
        <v>40</v>
      </c>
      <c r="J40" s="41"/>
      <c r="K40" s="42"/>
      <c r="L40" s="41"/>
      <c r="M40" s="30"/>
      <c r="N40" s="41"/>
      <c r="O40" s="53">
        <f t="shared" si="0"/>
        <v>0</v>
      </c>
      <c r="P40" s="53" t="e">
        <f t="shared" si="4"/>
        <v>#VALUE!</v>
      </c>
      <c r="Q40" s="30"/>
      <c r="R40" s="43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1"/>
    </row>
    <row r="41" spans="1:36" ht="15.6">
      <c r="A41" s="46"/>
      <c r="B41" s="39"/>
      <c r="C41" s="25">
        <f t="shared" si="1"/>
        <v>0</v>
      </c>
      <c r="D41" s="30"/>
      <c r="E41" s="30"/>
      <c r="F41" s="25">
        <f t="shared" si="2"/>
        <v>0</v>
      </c>
      <c r="G41" s="47"/>
      <c r="H41" s="43"/>
      <c r="I41" s="30" t="s">
        <v>40</v>
      </c>
      <c r="J41" s="41"/>
      <c r="K41" s="42"/>
      <c r="L41" s="41"/>
      <c r="M41" s="30"/>
      <c r="N41" s="41"/>
      <c r="O41" s="53">
        <f t="shared" si="0"/>
        <v>0</v>
      </c>
      <c r="P41" s="53" t="e">
        <f t="shared" si="4"/>
        <v>#VALUE!</v>
      </c>
      <c r="Q41" s="30"/>
      <c r="R41" s="43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1"/>
    </row>
    <row r="42" spans="1:36" ht="15.6">
      <c r="A42" s="46"/>
      <c r="B42" s="39"/>
      <c r="C42" s="25">
        <f t="shared" si="1"/>
        <v>0</v>
      </c>
      <c r="D42" s="30"/>
      <c r="E42" s="30"/>
      <c r="F42" s="25">
        <f t="shared" si="2"/>
        <v>0</v>
      </c>
      <c r="G42" s="47"/>
      <c r="H42" s="43"/>
      <c r="I42" s="30" t="s">
        <v>40</v>
      </c>
      <c r="J42" s="41"/>
      <c r="K42" s="42"/>
      <c r="L42" s="41"/>
      <c r="M42" s="30"/>
      <c r="N42" s="41"/>
      <c r="O42" s="53">
        <f t="shared" si="0"/>
        <v>0</v>
      </c>
      <c r="P42" s="53" t="e">
        <f t="shared" si="4"/>
        <v>#VALUE!</v>
      </c>
      <c r="Q42" s="30"/>
      <c r="R42" s="43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1"/>
    </row>
    <row r="43" spans="1:36" ht="15.6">
      <c r="A43" s="46"/>
      <c r="B43" s="39"/>
      <c r="C43" s="25">
        <f t="shared" si="1"/>
        <v>0</v>
      </c>
      <c r="D43" s="30"/>
      <c r="E43" s="30"/>
      <c r="F43" s="25">
        <f t="shared" si="2"/>
        <v>0</v>
      </c>
      <c r="G43" s="47"/>
      <c r="H43" s="43"/>
      <c r="I43" s="30" t="s">
        <v>40</v>
      </c>
      <c r="J43" s="41"/>
      <c r="K43" s="42"/>
      <c r="L43" s="41"/>
      <c r="M43" s="30"/>
      <c r="N43" s="41"/>
      <c r="O43" s="53">
        <f t="shared" si="0"/>
        <v>0</v>
      </c>
      <c r="P43" s="53" t="e">
        <f t="shared" si="4"/>
        <v>#VALUE!</v>
      </c>
      <c r="Q43" s="30"/>
      <c r="R43" s="43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1"/>
    </row>
    <row r="44" spans="1:36" ht="15.6">
      <c r="A44" s="46"/>
      <c r="B44" s="39"/>
      <c r="C44" s="25">
        <f t="shared" si="1"/>
        <v>0</v>
      </c>
      <c r="D44" s="30"/>
      <c r="E44" s="30"/>
      <c r="F44" s="25">
        <f t="shared" si="2"/>
        <v>0</v>
      </c>
      <c r="G44" s="47"/>
      <c r="H44" s="43"/>
      <c r="I44" s="30" t="s">
        <v>40</v>
      </c>
      <c r="J44" s="41"/>
      <c r="K44" s="42"/>
      <c r="L44" s="41"/>
      <c r="M44" s="30"/>
      <c r="N44" s="41"/>
      <c r="O44" s="53">
        <f t="shared" si="0"/>
        <v>0</v>
      </c>
      <c r="P44" s="53" t="e">
        <f t="shared" si="4"/>
        <v>#VALUE!</v>
      </c>
      <c r="Q44" s="30"/>
      <c r="R44" s="43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1"/>
    </row>
    <row r="45" spans="1:36">
      <c r="A45" s="48"/>
      <c r="B45" s="45"/>
      <c r="C45" s="25">
        <f t="shared" si="1"/>
        <v>0</v>
      </c>
      <c r="D45" s="30"/>
      <c r="E45" s="30"/>
      <c r="F45" s="25">
        <f t="shared" si="2"/>
        <v>0</v>
      </c>
      <c r="G45" s="30"/>
      <c r="H45" s="43"/>
      <c r="I45" s="30" t="s">
        <v>40</v>
      </c>
      <c r="J45" s="41"/>
      <c r="K45" s="42"/>
      <c r="L45" s="41"/>
      <c r="M45" s="30"/>
      <c r="N45" s="42"/>
      <c r="O45" s="53">
        <f t="shared" si="0"/>
        <v>0</v>
      </c>
      <c r="P45" s="53" t="e">
        <f t="shared" si="4"/>
        <v>#VALUE!</v>
      </c>
      <c r="Q45" s="30"/>
      <c r="R45" s="43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1"/>
    </row>
    <row r="46" spans="1:36">
      <c r="A46" s="48"/>
      <c r="B46" s="45"/>
      <c r="C46" s="25">
        <f t="shared" si="1"/>
        <v>0</v>
      </c>
      <c r="D46" s="30"/>
      <c r="E46" s="30"/>
      <c r="F46" s="25">
        <f t="shared" si="2"/>
        <v>0</v>
      </c>
      <c r="G46" s="30"/>
      <c r="H46" s="43"/>
      <c r="I46" s="30" t="s">
        <v>40</v>
      </c>
      <c r="J46" s="41"/>
      <c r="K46" s="42"/>
      <c r="L46" s="41"/>
      <c r="M46" s="30"/>
      <c r="N46" s="42"/>
      <c r="O46" s="53">
        <f t="shared" si="0"/>
        <v>0</v>
      </c>
      <c r="P46" s="53" t="e">
        <f t="shared" si="4"/>
        <v>#VALUE!</v>
      </c>
      <c r="Q46" s="30"/>
      <c r="R46" s="43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1"/>
    </row>
    <row r="47" spans="1:36">
      <c r="A47" s="48"/>
      <c r="B47" s="45"/>
      <c r="C47" s="25">
        <f t="shared" si="1"/>
        <v>0</v>
      </c>
      <c r="D47" s="30"/>
      <c r="E47" s="30"/>
      <c r="F47" s="25">
        <f t="shared" si="2"/>
        <v>0</v>
      </c>
      <c r="G47" s="30"/>
      <c r="H47" s="43"/>
      <c r="I47" s="30" t="s">
        <v>40</v>
      </c>
      <c r="J47" s="41"/>
      <c r="K47" s="42"/>
      <c r="L47" s="41"/>
      <c r="M47" s="30"/>
      <c r="N47" s="42"/>
      <c r="O47" s="53">
        <f t="shared" si="0"/>
        <v>0</v>
      </c>
      <c r="P47" s="53" t="e">
        <f t="shared" si="4"/>
        <v>#VALUE!</v>
      </c>
      <c r="Q47" s="30"/>
      <c r="R47" s="43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1"/>
    </row>
    <row r="48" spans="1:36" ht="15.6">
      <c r="A48" s="48"/>
      <c r="B48" s="39"/>
      <c r="C48" s="25">
        <f t="shared" si="1"/>
        <v>0</v>
      </c>
      <c r="D48" s="30"/>
      <c r="E48" s="30"/>
      <c r="F48" s="25">
        <f t="shared" si="2"/>
        <v>0</v>
      </c>
      <c r="G48" s="30"/>
      <c r="H48" s="43"/>
      <c r="I48" s="30" t="s">
        <v>40</v>
      </c>
      <c r="J48" s="41"/>
      <c r="K48" s="42"/>
      <c r="L48" s="41"/>
      <c r="M48" s="30"/>
      <c r="N48" s="42"/>
      <c r="O48" s="53">
        <f t="shared" si="0"/>
        <v>0</v>
      </c>
      <c r="P48" s="53" t="e">
        <f t="shared" si="4"/>
        <v>#VALUE!</v>
      </c>
      <c r="Q48" s="30"/>
      <c r="R48" s="43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1"/>
    </row>
    <row r="49" spans="1:36" ht="15.6">
      <c r="A49" s="48"/>
      <c r="B49" s="39"/>
      <c r="C49" s="25">
        <f t="shared" si="1"/>
        <v>0</v>
      </c>
      <c r="D49" s="30"/>
      <c r="E49" s="30"/>
      <c r="F49" s="25">
        <f t="shared" si="2"/>
        <v>0</v>
      </c>
      <c r="G49" s="30"/>
      <c r="H49" s="43"/>
      <c r="I49" s="30" t="s">
        <v>40</v>
      </c>
      <c r="J49" s="41"/>
      <c r="K49" s="42"/>
      <c r="L49" s="41"/>
      <c r="M49" s="30"/>
      <c r="N49" s="42"/>
      <c r="O49" s="53">
        <f t="shared" si="0"/>
        <v>0</v>
      </c>
      <c r="P49" s="53" t="e">
        <f t="shared" si="4"/>
        <v>#VALUE!</v>
      </c>
      <c r="Q49" s="30"/>
      <c r="R49" s="43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1"/>
    </row>
    <row r="50" spans="1:36" ht="15.6">
      <c r="A50" s="48"/>
      <c r="B50" s="39"/>
      <c r="C50" s="25">
        <f t="shared" si="1"/>
        <v>0</v>
      </c>
      <c r="D50" s="30"/>
      <c r="E50" s="30"/>
      <c r="F50" s="25">
        <f t="shared" si="2"/>
        <v>0</v>
      </c>
      <c r="G50" s="30"/>
      <c r="H50" s="43"/>
      <c r="I50" s="30" t="s">
        <v>40</v>
      </c>
      <c r="J50" s="41"/>
      <c r="K50" s="42"/>
      <c r="L50" s="41"/>
      <c r="M50" s="30"/>
      <c r="N50" s="42"/>
      <c r="O50" s="53">
        <f t="shared" si="0"/>
        <v>0</v>
      </c>
      <c r="P50" s="53" t="e">
        <f t="shared" si="4"/>
        <v>#VALUE!</v>
      </c>
      <c r="Q50" s="30"/>
      <c r="R50" s="43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1"/>
    </row>
    <row r="51" spans="1:36" ht="15.6">
      <c r="A51" s="48"/>
      <c r="B51" s="39"/>
      <c r="C51" s="25">
        <f t="shared" si="1"/>
        <v>0</v>
      </c>
      <c r="D51" s="30"/>
      <c r="E51" s="30"/>
      <c r="F51" s="25">
        <f t="shared" si="2"/>
        <v>0</v>
      </c>
      <c r="G51" s="30"/>
      <c r="H51" s="43"/>
      <c r="I51" s="30" t="s">
        <v>40</v>
      </c>
      <c r="J51" s="41"/>
      <c r="K51" s="42"/>
      <c r="L51" s="41"/>
      <c r="M51" s="30"/>
      <c r="N51" s="42"/>
      <c r="O51" s="53">
        <f t="shared" si="0"/>
        <v>0</v>
      </c>
      <c r="P51" s="53" t="e">
        <f t="shared" si="4"/>
        <v>#VALUE!</v>
      </c>
      <c r="Q51" s="30"/>
      <c r="R51" s="43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1"/>
    </row>
    <row r="52" spans="1:36" ht="15.6">
      <c r="A52" s="48"/>
      <c r="B52" s="39"/>
      <c r="C52" s="25">
        <f t="shared" si="1"/>
        <v>0</v>
      </c>
      <c r="D52" s="30"/>
      <c r="E52" s="30"/>
      <c r="F52" s="25">
        <f t="shared" si="2"/>
        <v>0</v>
      </c>
      <c r="G52" s="30"/>
      <c r="H52" s="43"/>
      <c r="I52" s="30" t="s">
        <v>40</v>
      </c>
      <c r="J52" s="41"/>
      <c r="K52" s="42"/>
      <c r="L52" s="41"/>
      <c r="M52" s="30"/>
      <c r="N52" s="42"/>
      <c r="O52" s="53">
        <f t="shared" si="0"/>
        <v>0</v>
      </c>
      <c r="P52" s="53" t="e">
        <f t="shared" si="4"/>
        <v>#VALUE!</v>
      </c>
      <c r="Q52" s="30"/>
      <c r="R52" s="43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1"/>
    </row>
    <row r="53" spans="1:36" ht="15.6">
      <c r="A53" s="42"/>
      <c r="B53" s="45"/>
      <c r="C53" s="26"/>
      <c r="D53" s="30"/>
      <c r="E53" s="30"/>
      <c r="F53" s="50"/>
      <c r="G53" s="30"/>
      <c r="H53" s="43"/>
      <c r="I53" s="30"/>
      <c r="J53" s="42"/>
      <c r="K53" s="42"/>
      <c r="L53" s="42"/>
      <c r="M53" s="30"/>
      <c r="N53" s="42"/>
      <c r="O53" s="26"/>
      <c r="P53" s="26"/>
      <c r="Q53" s="30"/>
      <c r="R53" s="43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1"/>
    </row>
    <row r="54" spans="1:36" ht="15.6">
      <c r="A54" s="42"/>
      <c r="B54" s="45"/>
      <c r="C54" s="26"/>
      <c r="D54" s="30"/>
      <c r="E54" s="30"/>
      <c r="F54" s="50"/>
      <c r="G54" s="30"/>
      <c r="H54" s="43"/>
      <c r="I54" s="30"/>
      <c r="J54" s="42"/>
      <c r="K54" s="42"/>
      <c r="L54" s="42"/>
      <c r="M54" s="30"/>
      <c r="N54" s="42"/>
      <c r="O54" s="26"/>
      <c r="P54" s="26"/>
      <c r="Q54" s="30"/>
      <c r="R54" s="43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1"/>
    </row>
    <row r="55" spans="1:36" ht="15.6">
      <c r="A55" s="42"/>
      <c r="B55" s="45"/>
      <c r="C55" s="26"/>
      <c r="D55" s="30"/>
      <c r="E55" s="30"/>
      <c r="F55" s="50"/>
      <c r="G55" s="30"/>
      <c r="H55" s="43"/>
      <c r="I55" s="30"/>
      <c r="J55" s="42"/>
      <c r="K55" s="42"/>
      <c r="L55" s="42"/>
      <c r="M55" s="30"/>
      <c r="N55" s="42"/>
      <c r="O55" s="26"/>
      <c r="P55" s="26"/>
      <c r="Q55" s="30"/>
      <c r="R55" s="43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1"/>
    </row>
    <row r="56" spans="1:36" ht="15.6">
      <c r="A56" s="42"/>
      <c r="B56" s="39"/>
      <c r="C56" s="26"/>
      <c r="D56" s="30"/>
      <c r="E56" s="30"/>
      <c r="F56" s="50"/>
      <c r="G56" s="30"/>
      <c r="H56" s="43"/>
      <c r="I56" s="30"/>
      <c r="J56" s="42"/>
      <c r="K56" s="42"/>
      <c r="L56" s="42"/>
      <c r="M56" s="30"/>
      <c r="N56" s="42"/>
      <c r="O56" s="26"/>
      <c r="P56" s="26"/>
      <c r="Q56" s="30"/>
      <c r="R56" s="43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1"/>
    </row>
    <row r="57" spans="1:36" ht="15.6">
      <c r="A57" s="42"/>
      <c r="B57" s="39"/>
      <c r="C57" s="26"/>
      <c r="D57" s="30"/>
      <c r="E57" s="30"/>
      <c r="F57" s="50"/>
      <c r="G57" s="30"/>
      <c r="H57" s="43"/>
      <c r="I57" s="30"/>
      <c r="J57" s="42"/>
      <c r="K57" s="42"/>
      <c r="L57" s="42"/>
      <c r="M57" s="30"/>
      <c r="N57" s="42"/>
      <c r="O57" s="26"/>
      <c r="P57" s="26"/>
      <c r="Q57" s="30"/>
      <c r="R57" s="43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1"/>
    </row>
    <row r="58" spans="1:36" ht="15.6">
      <c r="A58" s="42"/>
      <c r="B58" s="39"/>
      <c r="C58" s="26"/>
      <c r="D58" s="30"/>
      <c r="E58" s="30"/>
      <c r="F58" s="50"/>
      <c r="G58" s="30"/>
      <c r="H58" s="43"/>
      <c r="I58" s="30"/>
      <c r="J58" s="42"/>
      <c r="K58" s="42"/>
      <c r="L58" s="42"/>
      <c r="M58" s="30"/>
      <c r="N58" s="42"/>
      <c r="O58" s="26"/>
      <c r="P58" s="26"/>
      <c r="Q58" s="30"/>
      <c r="R58" s="43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1"/>
    </row>
    <row r="59" spans="1:36" ht="15.6">
      <c r="A59" s="42"/>
      <c r="B59" s="39"/>
      <c r="C59" s="26"/>
      <c r="D59" s="30"/>
      <c r="E59" s="30"/>
      <c r="F59" s="50"/>
      <c r="G59" s="30"/>
      <c r="H59" s="43"/>
      <c r="I59" s="30"/>
      <c r="J59" s="42"/>
      <c r="K59" s="42"/>
      <c r="L59" s="42"/>
      <c r="M59" s="30"/>
      <c r="N59" s="42"/>
      <c r="O59" s="26"/>
      <c r="P59" s="26"/>
      <c r="Q59" s="30"/>
      <c r="R59" s="43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1"/>
    </row>
    <row r="60" spans="1:36" ht="15.6">
      <c r="A60" s="42"/>
      <c r="B60" s="39"/>
      <c r="C60" s="26"/>
      <c r="D60" s="30"/>
      <c r="E60" s="30"/>
      <c r="F60" s="50"/>
      <c r="G60" s="30"/>
      <c r="H60" s="43"/>
      <c r="I60" s="30"/>
      <c r="J60" s="42"/>
      <c r="K60" s="42"/>
      <c r="L60" s="42"/>
      <c r="M60" s="30"/>
      <c r="N60" s="42"/>
      <c r="O60" s="26"/>
      <c r="P60" s="26"/>
      <c r="Q60" s="30"/>
      <c r="R60" s="43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1"/>
    </row>
    <row r="61" spans="1:36" ht="15.6">
      <c r="A61" s="42"/>
      <c r="B61" s="45"/>
      <c r="C61" s="26"/>
      <c r="D61" s="30"/>
      <c r="E61" s="30"/>
      <c r="F61" s="50"/>
      <c r="G61" s="30"/>
      <c r="H61" s="43"/>
      <c r="I61" s="30"/>
      <c r="J61" s="42"/>
      <c r="K61" s="42"/>
      <c r="L61" s="42"/>
      <c r="M61" s="30"/>
      <c r="N61" s="42"/>
      <c r="O61" s="26"/>
      <c r="P61" s="26"/>
      <c r="Q61" s="30"/>
      <c r="R61" s="43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1"/>
    </row>
    <row r="62" spans="1:36" ht="15.6">
      <c r="A62" s="42"/>
      <c r="B62" s="45"/>
      <c r="C62" s="26"/>
      <c r="D62" s="30"/>
      <c r="E62" s="30"/>
      <c r="F62" s="50"/>
      <c r="G62" s="30"/>
      <c r="H62" s="43"/>
      <c r="I62" s="30"/>
      <c r="J62" s="42"/>
      <c r="K62" s="42"/>
      <c r="L62" s="42"/>
      <c r="M62" s="30"/>
      <c r="N62" s="42"/>
      <c r="O62" s="26"/>
      <c r="P62" s="26"/>
      <c r="Q62" s="30"/>
      <c r="R62" s="43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1"/>
    </row>
    <row r="63" spans="1:36" ht="15.6">
      <c r="A63" s="42"/>
      <c r="B63" s="45"/>
      <c r="C63" s="26"/>
      <c r="D63" s="30"/>
      <c r="E63" s="30"/>
      <c r="F63" s="50"/>
      <c r="G63" s="30"/>
      <c r="H63" s="43"/>
      <c r="I63" s="30"/>
      <c r="J63" s="42"/>
      <c r="K63" s="42"/>
      <c r="L63" s="42"/>
      <c r="M63" s="30"/>
      <c r="N63" s="42"/>
      <c r="O63" s="26"/>
      <c r="P63" s="26"/>
      <c r="Q63" s="30"/>
      <c r="R63" s="43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1"/>
    </row>
    <row r="64" spans="1:36" ht="15.6">
      <c r="A64" s="42"/>
      <c r="B64" s="39"/>
      <c r="C64" s="26"/>
      <c r="D64" s="30"/>
      <c r="E64" s="30"/>
      <c r="F64" s="50"/>
      <c r="G64" s="30"/>
      <c r="H64" s="43"/>
      <c r="I64" s="30"/>
      <c r="J64" s="42"/>
      <c r="K64" s="42"/>
      <c r="L64" s="42"/>
      <c r="M64" s="30"/>
      <c r="N64" s="42"/>
      <c r="O64" s="26"/>
      <c r="P64" s="26"/>
      <c r="Q64" s="30"/>
      <c r="R64" s="43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</row>
    <row r="65" spans="1:36" ht="15.6">
      <c r="A65" s="42"/>
      <c r="B65" s="39"/>
      <c r="C65" s="26"/>
      <c r="D65" s="30"/>
      <c r="E65" s="30"/>
      <c r="F65" s="50"/>
      <c r="G65" s="30"/>
      <c r="H65" s="43"/>
      <c r="I65" s="30"/>
      <c r="J65" s="42"/>
      <c r="K65" s="42"/>
      <c r="L65" s="42"/>
      <c r="M65" s="30"/>
      <c r="N65" s="42"/>
      <c r="O65" s="26"/>
      <c r="P65" s="26"/>
      <c r="Q65" s="30"/>
      <c r="R65" s="43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</row>
    <row r="66" spans="1:36" ht="15.6">
      <c r="A66" s="42"/>
      <c r="B66" s="39"/>
      <c r="C66" s="26"/>
      <c r="D66" s="30"/>
      <c r="E66" s="30"/>
      <c r="F66" s="50"/>
      <c r="G66" s="30"/>
      <c r="H66" s="43"/>
      <c r="I66" s="30"/>
      <c r="J66" s="42"/>
      <c r="K66" s="42"/>
      <c r="L66" s="42"/>
      <c r="M66" s="30"/>
      <c r="N66" s="42"/>
      <c r="O66" s="26"/>
      <c r="P66" s="26"/>
      <c r="Q66" s="30"/>
      <c r="R66" s="43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</row>
    <row r="67" spans="1:36" ht="15.6">
      <c r="A67" s="42"/>
      <c r="B67" s="39"/>
      <c r="C67" s="26"/>
      <c r="D67" s="30"/>
      <c r="E67" s="30"/>
      <c r="F67" s="50"/>
      <c r="G67" s="30"/>
      <c r="H67" s="43"/>
      <c r="I67" s="30"/>
      <c r="J67" s="42"/>
      <c r="K67" s="42"/>
      <c r="L67" s="42"/>
      <c r="M67" s="30"/>
      <c r="N67" s="42"/>
      <c r="O67" s="26"/>
      <c r="P67" s="26"/>
      <c r="Q67" s="30"/>
      <c r="R67" s="43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</row>
    <row r="68" spans="1:36" ht="15.6">
      <c r="A68" s="42"/>
      <c r="B68" s="39"/>
      <c r="C68" s="26"/>
      <c r="D68" s="30"/>
      <c r="E68" s="30"/>
      <c r="F68" s="50"/>
      <c r="G68" s="30"/>
      <c r="H68" s="43"/>
      <c r="I68" s="30"/>
      <c r="J68" s="42"/>
      <c r="K68" s="42"/>
      <c r="L68" s="42"/>
      <c r="M68" s="30"/>
      <c r="N68" s="42"/>
      <c r="O68" s="26"/>
      <c r="P68" s="26"/>
      <c r="Q68" s="30"/>
      <c r="R68" s="43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</row>
    <row r="69" spans="1:36" ht="15.6">
      <c r="A69" s="42"/>
      <c r="B69" s="45"/>
      <c r="C69" s="26"/>
      <c r="D69" s="30"/>
      <c r="E69" s="30"/>
      <c r="F69" s="50"/>
      <c r="G69" s="30"/>
      <c r="H69" s="43"/>
      <c r="I69" s="30"/>
      <c r="J69" s="42"/>
      <c r="K69" s="42"/>
      <c r="L69" s="42"/>
      <c r="M69" s="30"/>
      <c r="N69" s="42"/>
      <c r="O69" s="26"/>
      <c r="P69" s="26"/>
      <c r="Q69" s="30"/>
      <c r="R69" s="43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</row>
    <row r="70" spans="1:36" ht="15.6">
      <c r="A70" s="42"/>
      <c r="B70" s="45"/>
      <c r="C70" s="26"/>
      <c r="D70" s="30"/>
      <c r="E70" s="30"/>
      <c r="F70" s="50"/>
      <c r="G70" s="30"/>
      <c r="H70" s="43"/>
      <c r="I70" s="30"/>
      <c r="J70" s="42"/>
      <c r="K70" s="42"/>
      <c r="L70" s="42"/>
      <c r="M70" s="30"/>
      <c r="N70" s="42"/>
      <c r="O70" s="26"/>
      <c r="P70" s="26"/>
      <c r="Q70" s="30"/>
      <c r="R70" s="43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</row>
    <row r="71" spans="1:36" ht="15.6">
      <c r="A71" s="30"/>
      <c r="B71" s="45"/>
      <c r="C71" s="26"/>
      <c r="D71" s="30"/>
      <c r="E71" s="30"/>
      <c r="F71" s="50"/>
      <c r="G71" s="30"/>
      <c r="H71" s="43"/>
      <c r="I71" s="30"/>
      <c r="J71" s="30"/>
      <c r="K71" s="30"/>
      <c r="L71" s="30"/>
      <c r="M71" s="30"/>
      <c r="N71" s="30"/>
      <c r="O71" s="26"/>
      <c r="P71" s="26"/>
      <c r="Q71" s="30"/>
      <c r="R71" s="43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</row>
    <row r="72" spans="1:36" ht="15.6">
      <c r="A72" s="30"/>
      <c r="B72" s="39"/>
      <c r="C72" s="26"/>
      <c r="D72" s="30"/>
      <c r="E72" s="30"/>
      <c r="F72" s="50"/>
      <c r="G72" s="30"/>
      <c r="H72" s="43"/>
      <c r="I72" s="30"/>
      <c r="J72" s="30"/>
      <c r="K72" s="30"/>
      <c r="L72" s="30"/>
      <c r="M72" s="30"/>
      <c r="N72" s="30"/>
      <c r="O72" s="26"/>
      <c r="P72" s="26"/>
      <c r="Q72" s="30"/>
      <c r="R72" s="43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</row>
    <row r="73" spans="1:36" ht="15.6">
      <c r="A73" s="30"/>
      <c r="B73" s="39"/>
      <c r="C73" s="26"/>
      <c r="D73" s="30"/>
      <c r="E73" s="30"/>
      <c r="F73" s="50"/>
      <c r="G73" s="30"/>
      <c r="H73" s="43"/>
      <c r="I73" s="30"/>
      <c r="J73" s="30"/>
      <c r="K73" s="30"/>
      <c r="L73" s="30"/>
      <c r="M73" s="30"/>
      <c r="N73" s="30"/>
      <c r="O73" s="26"/>
      <c r="P73" s="26"/>
      <c r="Q73" s="30"/>
      <c r="R73" s="43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</row>
    <row r="74" spans="1:36" ht="15.6">
      <c r="A74" s="30"/>
      <c r="B74" s="39"/>
      <c r="C74" s="26"/>
      <c r="D74" s="30"/>
      <c r="E74" s="30"/>
      <c r="F74" s="50"/>
      <c r="G74" s="30"/>
      <c r="H74" s="43"/>
      <c r="I74" s="30"/>
      <c r="J74" s="30"/>
      <c r="K74" s="30"/>
      <c r="L74" s="30"/>
      <c r="M74" s="30"/>
      <c r="N74" s="30"/>
      <c r="O74" s="26"/>
      <c r="P74" s="26"/>
      <c r="Q74" s="30"/>
      <c r="R74" s="43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</row>
    <row r="75" spans="1:36" ht="15.6">
      <c r="A75" s="30"/>
      <c r="B75" s="39"/>
      <c r="C75" s="26"/>
      <c r="D75" s="30"/>
      <c r="E75" s="30"/>
      <c r="F75" s="50"/>
      <c r="G75" s="30"/>
      <c r="H75" s="43"/>
      <c r="I75" s="30"/>
      <c r="J75" s="30"/>
      <c r="K75" s="30"/>
      <c r="L75" s="30"/>
      <c r="M75" s="30"/>
      <c r="N75" s="30"/>
      <c r="O75" s="26"/>
      <c r="P75" s="26"/>
      <c r="Q75" s="30"/>
      <c r="R75" s="43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</row>
    <row r="76" spans="1:36" ht="15.6">
      <c r="A76" s="30"/>
      <c r="B76" s="39"/>
      <c r="C76" s="26"/>
      <c r="D76" s="30"/>
      <c r="E76" s="30"/>
      <c r="F76" s="50"/>
      <c r="G76" s="30"/>
      <c r="H76" s="43"/>
      <c r="I76" s="30"/>
      <c r="J76" s="30"/>
      <c r="K76" s="30"/>
      <c r="L76" s="30"/>
      <c r="M76" s="30"/>
      <c r="N76" s="30"/>
      <c r="O76" s="26"/>
      <c r="P76" s="26"/>
      <c r="Q76" s="30"/>
      <c r="R76" s="43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</row>
    <row r="77" spans="1:36" ht="15.6">
      <c r="A77" s="30"/>
      <c r="B77" s="45"/>
      <c r="C77" s="26"/>
      <c r="D77" s="30"/>
      <c r="E77" s="30"/>
      <c r="F77" s="50"/>
      <c r="G77" s="30"/>
      <c r="H77" s="43"/>
      <c r="I77" s="30"/>
      <c r="J77" s="30"/>
      <c r="K77" s="30"/>
      <c r="L77" s="30"/>
      <c r="M77" s="30"/>
      <c r="N77" s="30"/>
      <c r="O77" s="26"/>
      <c r="P77" s="26"/>
      <c r="Q77" s="30"/>
      <c r="R77" s="43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</row>
    <row r="78" spans="1:36" ht="15.6">
      <c r="A78" s="30"/>
      <c r="B78" s="45"/>
      <c r="C78" s="26"/>
      <c r="D78" s="30"/>
      <c r="E78" s="30"/>
      <c r="F78" s="50"/>
      <c r="G78" s="30"/>
      <c r="H78" s="43"/>
      <c r="I78" s="30"/>
      <c r="J78" s="30"/>
      <c r="K78" s="30"/>
      <c r="L78" s="30"/>
      <c r="M78" s="30"/>
      <c r="N78" s="30"/>
      <c r="O78" s="26"/>
      <c r="P78" s="26"/>
      <c r="Q78" s="30"/>
      <c r="R78" s="43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</row>
    <row r="79" spans="1:36" ht="15.6">
      <c r="A79" s="30"/>
      <c r="B79" s="45"/>
      <c r="C79" s="26"/>
      <c r="D79" s="30"/>
      <c r="E79" s="30"/>
      <c r="F79" s="50"/>
      <c r="G79" s="30"/>
      <c r="H79" s="43"/>
      <c r="I79" s="30"/>
      <c r="J79" s="30"/>
      <c r="K79" s="30"/>
      <c r="L79" s="30"/>
      <c r="M79" s="30"/>
      <c r="N79" s="30"/>
      <c r="O79" s="26"/>
      <c r="P79" s="26"/>
      <c r="Q79" s="30"/>
      <c r="R79" s="43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</row>
    <row r="80" spans="1:36" ht="15.6">
      <c r="A80" s="30"/>
      <c r="B80" s="39"/>
      <c r="C80" s="26"/>
      <c r="D80" s="30"/>
      <c r="E80" s="30"/>
      <c r="F80" s="50"/>
      <c r="G80" s="30"/>
      <c r="H80" s="43"/>
      <c r="I80" s="30"/>
      <c r="J80" s="30"/>
      <c r="K80" s="30"/>
      <c r="L80" s="30"/>
      <c r="M80" s="30"/>
      <c r="N80" s="30"/>
      <c r="O80" s="26"/>
      <c r="P80" s="26"/>
      <c r="Q80" s="30"/>
      <c r="R80" s="43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</row>
    <row r="81" spans="1:36" ht="15.6">
      <c r="A81" s="30"/>
      <c r="B81" s="39"/>
      <c r="C81" s="26"/>
      <c r="D81" s="30"/>
      <c r="E81" s="30"/>
      <c r="F81" s="50"/>
      <c r="G81" s="30"/>
      <c r="H81" s="43"/>
      <c r="I81" s="30"/>
      <c r="J81" s="30"/>
      <c r="K81" s="30"/>
      <c r="L81" s="30"/>
      <c r="M81" s="30"/>
      <c r="N81" s="30"/>
      <c r="O81" s="26"/>
      <c r="P81" s="26"/>
      <c r="Q81" s="30"/>
      <c r="R81" s="43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</row>
    <row r="82" spans="1:36" ht="15.6">
      <c r="A82" s="30"/>
      <c r="B82" s="39"/>
      <c r="C82" s="26"/>
      <c r="D82" s="30"/>
      <c r="E82" s="30"/>
      <c r="F82" s="50"/>
      <c r="G82" s="30"/>
      <c r="H82" s="43"/>
      <c r="I82" s="30"/>
      <c r="J82" s="30"/>
      <c r="K82" s="30"/>
      <c r="L82" s="30"/>
      <c r="M82" s="30"/>
      <c r="N82" s="30"/>
      <c r="O82" s="26"/>
      <c r="P82" s="26"/>
      <c r="Q82" s="30"/>
      <c r="R82" s="43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</row>
    <row r="83" spans="1:36" ht="15.6">
      <c r="A83" s="30"/>
      <c r="B83" s="39"/>
      <c r="C83" s="26"/>
      <c r="D83" s="30"/>
      <c r="E83" s="30"/>
      <c r="F83" s="50"/>
      <c r="G83" s="30"/>
      <c r="H83" s="43"/>
      <c r="I83" s="30"/>
      <c r="J83" s="30"/>
      <c r="K83" s="30"/>
      <c r="L83" s="30"/>
      <c r="M83" s="30"/>
      <c r="N83" s="30"/>
      <c r="O83" s="26"/>
      <c r="P83" s="26"/>
      <c r="Q83" s="30"/>
      <c r="R83" s="43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</row>
    <row r="84" spans="1:36" ht="15.6">
      <c r="A84" s="30"/>
      <c r="B84" s="39"/>
      <c r="C84" s="26"/>
      <c r="D84" s="30"/>
      <c r="E84" s="30"/>
      <c r="F84" s="50"/>
      <c r="G84" s="30"/>
      <c r="H84" s="43"/>
      <c r="I84" s="30"/>
      <c r="J84" s="30"/>
      <c r="K84" s="30"/>
      <c r="L84" s="30"/>
      <c r="M84" s="30"/>
      <c r="N84" s="30"/>
      <c r="O84" s="26"/>
      <c r="P84" s="26"/>
      <c r="Q84" s="30"/>
      <c r="R84" s="43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</row>
    <row r="85" spans="1:36" ht="15.6">
      <c r="A85" s="30"/>
      <c r="B85" s="45"/>
      <c r="C85" s="26"/>
      <c r="D85" s="30"/>
      <c r="E85" s="30"/>
      <c r="F85" s="50"/>
      <c r="G85" s="30"/>
      <c r="H85" s="43"/>
      <c r="I85" s="30"/>
      <c r="J85" s="30"/>
      <c r="K85" s="30"/>
      <c r="L85" s="30"/>
      <c r="M85" s="30"/>
      <c r="N85" s="30"/>
      <c r="O85" s="26"/>
      <c r="P85" s="26"/>
      <c r="Q85" s="30"/>
      <c r="R85" s="43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</row>
    <row r="86" spans="1:36" ht="15.6">
      <c r="A86" s="30"/>
      <c r="B86" s="45"/>
      <c r="C86" s="26"/>
      <c r="D86" s="30"/>
      <c r="E86" s="30"/>
      <c r="F86" s="50"/>
      <c r="G86" s="30"/>
      <c r="H86" s="43"/>
      <c r="I86" s="30"/>
      <c r="J86" s="30"/>
      <c r="K86" s="30"/>
      <c r="L86" s="30"/>
      <c r="M86" s="30"/>
      <c r="N86" s="30"/>
      <c r="O86" s="26"/>
      <c r="P86" s="26"/>
      <c r="Q86" s="30"/>
      <c r="R86" s="43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</row>
    <row r="87" spans="1:36" ht="15.6">
      <c r="A87" s="30"/>
      <c r="B87" s="45"/>
      <c r="C87" s="26"/>
      <c r="D87" s="30"/>
      <c r="E87" s="30"/>
      <c r="F87" s="50"/>
      <c r="G87" s="30"/>
      <c r="H87" s="43"/>
      <c r="I87" s="30"/>
      <c r="J87" s="30"/>
      <c r="K87" s="30"/>
      <c r="L87" s="30"/>
      <c r="M87" s="30"/>
      <c r="N87" s="30"/>
      <c r="O87" s="26"/>
      <c r="P87" s="26"/>
      <c r="Q87" s="30"/>
      <c r="R87" s="43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</row>
    <row r="88" spans="1:36" ht="15.6">
      <c r="A88" s="30"/>
      <c r="B88" s="39"/>
      <c r="C88" s="26"/>
      <c r="D88" s="30"/>
      <c r="E88" s="30"/>
      <c r="F88" s="50"/>
      <c r="G88" s="30"/>
      <c r="H88" s="43"/>
      <c r="I88" s="30"/>
      <c r="J88" s="30"/>
      <c r="K88" s="30"/>
      <c r="L88" s="30"/>
      <c r="M88" s="30"/>
      <c r="N88" s="30"/>
      <c r="O88" s="26"/>
      <c r="P88" s="26"/>
      <c r="Q88" s="30"/>
      <c r="R88" s="43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</row>
    <row r="89" spans="1:36" ht="15.6">
      <c r="A89" s="30"/>
      <c r="B89" s="39"/>
      <c r="C89" s="26"/>
      <c r="D89" s="30"/>
      <c r="E89" s="30"/>
      <c r="F89" s="50"/>
      <c r="G89" s="30"/>
      <c r="H89" s="43"/>
      <c r="I89" s="30"/>
      <c r="J89" s="30"/>
      <c r="K89" s="30"/>
      <c r="L89" s="30"/>
      <c r="M89" s="30"/>
      <c r="N89" s="30"/>
      <c r="O89" s="26"/>
      <c r="P89" s="26"/>
      <c r="Q89" s="30"/>
      <c r="R89" s="43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</row>
    <row r="90" spans="1:36" ht="15.6">
      <c r="A90" s="30"/>
      <c r="B90" s="39"/>
      <c r="C90" s="26"/>
      <c r="D90" s="30"/>
      <c r="E90" s="30"/>
      <c r="F90" s="50"/>
      <c r="G90" s="30"/>
      <c r="H90" s="43"/>
      <c r="I90" s="30"/>
      <c r="J90" s="30"/>
      <c r="K90" s="30"/>
      <c r="L90" s="30"/>
      <c r="M90" s="30"/>
      <c r="N90" s="30"/>
      <c r="O90" s="26"/>
      <c r="P90" s="26"/>
      <c r="Q90" s="30"/>
      <c r="R90" s="43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</row>
    <row r="91" spans="1:36" ht="15.6">
      <c r="A91" s="30"/>
      <c r="B91" s="30"/>
      <c r="C91" s="26"/>
      <c r="D91" s="30"/>
      <c r="E91" s="30"/>
      <c r="F91" s="50"/>
      <c r="G91" s="30"/>
      <c r="H91" s="43"/>
      <c r="I91" s="30"/>
      <c r="J91" s="30"/>
      <c r="K91" s="30"/>
      <c r="L91" s="30"/>
      <c r="M91" s="30"/>
      <c r="N91" s="30"/>
      <c r="O91" s="26"/>
      <c r="P91" s="26"/>
      <c r="Q91" s="30"/>
      <c r="R91" s="43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</row>
    <row r="92" spans="1:36" ht="15.6">
      <c r="A92" s="30"/>
      <c r="B92" s="30"/>
      <c r="C92" s="26"/>
      <c r="D92" s="30"/>
      <c r="E92" s="30"/>
      <c r="F92" s="50"/>
      <c r="G92" s="30"/>
      <c r="H92" s="43"/>
      <c r="I92" s="30"/>
      <c r="J92" s="30"/>
      <c r="K92" s="30"/>
      <c r="L92" s="30"/>
      <c r="M92" s="30"/>
      <c r="N92" s="30"/>
      <c r="O92" s="26"/>
      <c r="P92" s="26"/>
      <c r="Q92" s="30"/>
      <c r="R92" s="43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</row>
    <row r="93" spans="1:36">
      <c r="A93" s="30"/>
      <c r="B93" s="30"/>
      <c r="C93" s="26"/>
      <c r="D93" s="30"/>
      <c r="E93" s="30"/>
      <c r="F93" s="23"/>
      <c r="G93" s="30"/>
      <c r="H93" s="43"/>
      <c r="I93" s="30"/>
      <c r="J93" s="30"/>
      <c r="K93" s="30"/>
      <c r="L93" s="30"/>
      <c r="M93" s="30"/>
      <c r="N93" s="30"/>
      <c r="O93" s="26"/>
      <c r="P93" s="26"/>
      <c r="Q93" s="30"/>
      <c r="R93" s="43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</row>
    <row r="94" spans="1:36">
      <c r="A94" s="30"/>
      <c r="B94" s="30"/>
      <c r="C94" s="26"/>
      <c r="D94" s="30"/>
      <c r="E94" s="30"/>
      <c r="F94" s="23"/>
      <c r="G94" s="30"/>
      <c r="H94" s="43"/>
      <c r="I94" s="30"/>
      <c r="J94" s="30"/>
      <c r="K94" s="30"/>
      <c r="L94" s="30"/>
      <c r="M94" s="30"/>
      <c r="N94" s="30"/>
      <c r="O94" s="26"/>
      <c r="P94" s="26"/>
      <c r="Q94" s="30"/>
      <c r="R94" s="43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</row>
    <row r="95" spans="1:36">
      <c r="A95" s="30"/>
      <c r="B95" s="30"/>
      <c r="C95" s="26"/>
      <c r="D95" s="30"/>
      <c r="E95" s="30"/>
      <c r="F95" s="23"/>
      <c r="G95" s="30"/>
      <c r="H95" s="43"/>
      <c r="I95" s="30"/>
      <c r="J95" s="30"/>
      <c r="K95" s="30"/>
      <c r="L95" s="30"/>
      <c r="M95" s="30"/>
      <c r="N95" s="30"/>
      <c r="O95" s="26"/>
      <c r="P95" s="26"/>
      <c r="Q95" s="30"/>
      <c r="R95" s="43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</row>
    <row r="96" spans="1:36" ht="15.6">
      <c r="A96" s="30"/>
      <c r="B96" s="30"/>
      <c r="C96" s="26"/>
      <c r="D96" s="30"/>
      <c r="E96" s="30"/>
      <c r="F96" s="50"/>
      <c r="G96" s="30"/>
      <c r="H96" s="43"/>
      <c r="I96" s="30"/>
      <c r="J96" s="30"/>
      <c r="K96" s="30"/>
      <c r="L96" s="30"/>
      <c r="M96" s="30"/>
      <c r="N96" s="30"/>
      <c r="O96" s="26"/>
      <c r="P96" s="26"/>
      <c r="Q96" s="30"/>
      <c r="R96" s="43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</row>
    <row r="97" spans="6:17" ht="15.6">
      <c r="F97" s="50"/>
      <c r="O97"/>
      <c r="P97"/>
      <c r="Q97" s="27"/>
    </row>
    <row r="98" spans="6:17" ht="15.6">
      <c r="F98" s="50"/>
      <c r="O98"/>
      <c r="P98"/>
      <c r="Q98" s="27"/>
    </row>
    <row r="99" spans="6:17" ht="15.6">
      <c r="F99" s="50"/>
      <c r="O99"/>
      <c r="P99"/>
      <c r="Q99" s="27"/>
    </row>
    <row r="100" spans="6:17" ht="15.6">
      <c r="F100" s="50"/>
      <c r="O100"/>
      <c r="P100"/>
      <c r="Q100" s="27"/>
    </row>
    <row r="101" spans="6:17">
      <c r="F101" s="23"/>
      <c r="O101"/>
      <c r="P101"/>
      <c r="Q101" s="27"/>
    </row>
    <row r="102" spans="6:17">
      <c r="F102" s="23"/>
      <c r="O102"/>
      <c r="P102"/>
      <c r="Q102" s="27"/>
    </row>
    <row r="103" spans="6:17">
      <c r="O103"/>
      <c r="P103"/>
      <c r="Q103" s="27"/>
    </row>
    <row r="104" spans="6:17">
      <c r="O104"/>
      <c r="P104"/>
      <c r="Q104" s="27"/>
    </row>
    <row r="105" spans="6:17">
      <c r="O105"/>
      <c r="P105"/>
      <c r="Q105" s="27"/>
    </row>
    <row r="106" spans="6:17">
      <c r="O106"/>
      <c r="P106"/>
      <c r="Q106" s="27"/>
    </row>
    <row r="107" spans="6:17">
      <c r="O107"/>
      <c r="P107"/>
      <c r="Q107" s="27"/>
    </row>
    <row r="108" spans="6:17">
      <c r="O108"/>
      <c r="P108"/>
      <c r="Q108" s="27"/>
    </row>
    <row r="109" spans="6:17">
      <c r="O109"/>
      <c r="P109"/>
      <c r="Q109" s="27"/>
    </row>
    <row r="110" spans="6:17">
      <c r="O110"/>
      <c r="P110"/>
      <c r="Q110" s="27"/>
    </row>
    <row r="1048576" spans="4:4">
      <c r="D1048576" s="56"/>
    </row>
  </sheetData>
  <sheetProtection sheet="1" objects="1" scenarios="1"/>
  <conditionalFormatting sqref="A33:A43">
    <cfRule type="duplicateValues" dxfId="7" priority="53"/>
    <cfRule type="duplicateValues" dxfId="6" priority="54"/>
  </conditionalFormatting>
  <conditionalFormatting sqref="A44">
    <cfRule type="duplicateValues" dxfId="5" priority="51"/>
    <cfRule type="duplicateValues" dxfId="4" priority="52"/>
  </conditionalFormatting>
  <conditionalFormatting sqref="B27 B31 A32">
    <cfRule type="expression" dxfId="3" priority="41" stopIfTrue="1">
      <formula>#REF!="DUB"</formula>
    </cfRule>
  </conditionalFormatting>
  <conditionalFormatting sqref="B32:B38 B40:B46 B48:B54 B56:B62 B64:B70 B72:B78 B80:B86 B88:B90">
    <cfRule type="expression" dxfId="2" priority="47" stopIfTrue="1">
      <formula>#REF!="DUB"</formula>
    </cfRule>
  </conditionalFormatting>
  <conditionalFormatting sqref="B39 B47 B55 B63 B71 B79 B87">
    <cfRule type="expression" dxfId="1" priority="46" stopIfTrue="1">
      <formula>#REF!="DUB"</formula>
    </cfRule>
  </conditionalFormatting>
  <conditionalFormatting sqref="F53:F102">
    <cfRule type="expression" dxfId="0" priority="43" stopIfTrue="1">
      <formula>#REF!="DUB"</formula>
    </cfRule>
  </conditionalFormatting>
  <dataValidations count="7">
    <dataValidation type="list" allowBlank="1" showInputMessage="1" showErrorMessage="1" sqref="I8:I96" xr:uid="{00000000-0002-0000-0000-000000000000}">
      <formula1>"A,E,T,S"</formula1>
    </dataValidation>
    <dataValidation type="list" allowBlank="1" showInputMessage="1" showErrorMessage="1" sqref="J53:J96" xr:uid="{00000000-0002-0000-0000-000001000000}">
      <formula1>"20,40,45"</formula1>
    </dataValidation>
    <dataValidation type="list" allowBlank="1" showInputMessage="1" showErrorMessage="1" sqref="M45:N96 L53:L96" xr:uid="{00000000-0002-0000-0000-000002000000}">
      <formula1>"86,96"</formula1>
    </dataValidation>
    <dataValidation type="list" allowBlank="1" showInputMessage="1" showErrorMessage="1" sqref="K8:K96" xr:uid="{00000000-0002-0000-0000-000003000000}">
      <formula1>"DRY,REEF,TANK, OPEN, FLAT"</formula1>
    </dataValidation>
    <dataValidation type="list" allowBlank="1" showInputMessage="1" showErrorMessage="1" sqref="L8:L52" xr:uid="{00000000-0002-0000-0000-000004000000}">
      <formula1>"86, 96"</formula1>
    </dataValidation>
    <dataValidation type="list" allowBlank="1" showInputMessage="1" showErrorMessage="1" sqref="Q8:Q52" xr:uid="{00000000-0002-0000-0000-000005000000}">
      <formula1>"Cat Lai Giang Nam, Dong Nai, Tanamexco, Transimex, Cat Lai, SPITC, CMIT, GML, Tan Vu, VIP, Lach Huyen"</formula1>
    </dataValidation>
    <dataValidation type="list" allowBlank="1" showInputMessage="1" showErrorMessage="1" sqref="J30:J52 J8:J27" xr:uid="{00000000-0002-0000-0000-000006000000}">
      <formula1>"20, 40, 45"</formula1>
    </dataValidation>
  </dataValidations>
  <pageMargins left="0.7" right="0.7" top="0.75" bottom="0.75" header="0.3" footer="0.3"/>
  <pageSetup orientation="portrait" r:id="rId1"/>
  <headerFooter>
    <oddFooter>&amp;L&amp;1#&amp;"Calibri"&amp;10&amp;K000000Classification: Public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FFFA0-0C2B-4527-A541-3C89C6C79C5E}">
  <dimension ref="A1:B18"/>
  <sheetViews>
    <sheetView workbookViewId="0">
      <selection activeCell="B18" sqref="B1:B18"/>
    </sheetView>
  </sheetViews>
  <sheetFormatPr defaultRowHeight="14.4"/>
  <sheetData>
    <row r="1" spans="1:2" ht="15.6" thickBot="1">
      <c r="A1" s="61">
        <v>1</v>
      </c>
      <c r="B1" s="62" t="s">
        <v>41</v>
      </c>
    </row>
    <row r="2" spans="1:2" ht="15.6" thickBot="1">
      <c r="A2" s="63">
        <v>2</v>
      </c>
      <c r="B2" s="64" t="s">
        <v>42</v>
      </c>
    </row>
    <row r="3" spans="1:2" ht="15.6" thickBot="1">
      <c r="A3" s="63">
        <v>3</v>
      </c>
      <c r="B3" s="64" t="s">
        <v>43</v>
      </c>
    </row>
    <row r="4" spans="1:2" ht="15.6" thickBot="1">
      <c r="A4" s="63">
        <v>4</v>
      </c>
      <c r="B4" s="64" t="s">
        <v>44</v>
      </c>
    </row>
    <row r="5" spans="1:2" ht="15.6" thickBot="1">
      <c r="A5" s="63">
        <v>5</v>
      </c>
      <c r="B5" s="64" t="s">
        <v>45</v>
      </c>
    </row>
    <row r="6" spans="1:2" ht="16.2" thickBot="1">
      <c r="A6" s="63">
        <v>6</v>
      </c>
      <c r="B6" s="65" t="s">
        <v>46</v>
      </c>
    </row>
    <row r="7" spans="1:2" ht="16.2" thickBot="1">
      <c r="A7" s="63">
        <v>7</v>
      </c>
      <c r="B7" s="65" t="s">
        <v>47</v>
      </c>
    </row>
    <row r="8" spans="1:2" ht="16.2" thickBot="1">
      <c r="A8" s="63">
        <v>8</v>
      </c>
      <c r="B8" s="66" t="s">
        <v>48</v>
      </c>
    </row>
    <row r="9" spans="1:2" ht="16.2" thickBot="1">
      <c r="A9" s="63">
        <v>9</v>
      </c>
      <c r="B9" s="66" t="s">
        <v>49</v>
      </c>
    </row>
    <row r="10" spans="1:2" ht="16.2" thickBot="1">
      <c r="A10" s="63">
        <v>10</v>
      </c>
      <c r="B10" s="66" t="s">
        <v>50</v>
      </c>
    </row>
    <row r="11" spans="1:2" ht="16.2" thickBot="1">
      <c r="A11" s="63">
        <v>11</v>
      </c>
      <c r="B11" s="66" t="s">
        <v>51</v>
      </c>
    </row>
    <row r="12" spans="1:2" ht="16.2" thickBot="1">
      <c r="A12" s="63">
        <v>12</v>
      </c>
      <c r="B12" s="66" t="s">
        <v>52</v>
      </c>
    </row>
    <row r="13" spans="1:2" ht="15.6" thickBot="1">
      <c r="A13" s="63">
        <v>14</v>
      </c>
      <c r="B13" s="64" t="s">
        <v>53</v>
      </c>
    </row>
    <row r="14" spans="1:2" ht="15.6" thickBot="1">
      <c r="A14" s="63">
        <v>15</v>
      </c>
      <c r="B14" s="64" t="s">
        <v>54</v>
      </c>
    </row>
    <row r="15" spans="1:2" ht="15.6" thickBot="1">
      <c r="A15" s="63">
        <v>16</v>
      </c>
      <c r="B15" s="64" t="s">
        <v>55</v>
      </c>
    </row>
    <row r="16" spans="1:2" ht="15.6" thickBot="1">
      <c r="A16" s="63">
        <v>17</v>
      </c>
      <c r="B16" s="64" t="s">
        <v>56</v>
      </c>
    </row>
    <row r="17" spans="1:2" ht="15.6" thickBot="1">
      <c r="A17" s="63">
        <v>18</v>
      </c>
      <c r="B17" s="64" t="s">
        <v>57</v>
      </c>
    </row>
    <row r="18" spans="1:2" ht="15.6" thickBot="1">
      <c r="A18" s="63">
        <v>19</v>
      </c>
      <c r="B18" s="64" t="s">
        <v>58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B544"/>
  <sheetViews>
    <sheetView workbookViewId="0">
      <selection activeCell="A179" sqref="A179"/>
    </sheetView>
  </sheetViews>
  <sheetFormatPr defaultColWidth="28.44140625" defaultRowHeight="14.4"/>
  <cols>
    <col min="1" max="1" width="23.33203125" bestFit="1" customWidth="1"/>
    <col min="2" max="2" width="14.44140625" style="21" bestFit="1" customWidth="1"/>
  </cols>
  <sheetData>
    <row r="1" spans="1:2" ht="25.2">
      <c r="A1" s="19" t="s">
        <v>59</v>
      </c>
      <c r="B1" s="20" t="s">
        <v>60</v>
      </c>
    </row>
    <row r="2" spans="1:2" hidden="1">
      <c r="A2" s="1" t="s">
        <v>61</v>
      </c>
      <c r="B2" s="4" t="s">
        <v>62</v>
      </c>
    </row>
    <row r="3" spans="1:2" hidden="1">
      <c r="A3" s="1" t="s">
        <v>63</v>
      </c>
      <c r="B3" s="5" t="s">
        <v>62</v>
      </c>
    </row>
    <row r="4" spans="1:2" hidden="1">
      <c r="A4" s="1" t="s">
        <v>64</v>
      </c>
      <c r="B4" s="4" t="s">
        <v>62</v>
      </c>
    </row>
    <row r="5" spans="1:2" hidden="1">
      <c r="A5" s="1" t="s">
        <v>65</v>
      </c>
      <c r="B5" s="4" t="s">
        <v>62</v>
      </c>
    </row>
    <row r="6" spans="1:2" hidden="1">
      <c r="A6" s="1" t="s">
        <v>66</v>
      </c>
      <c r="B6" s="4" t="s">
        <v>62</v>
      </c>
    </row>
    <row r="7" spans="1:2" hidden="1">
      <c r="A7" s="1" t="s">
        <v>67</v>
      </c>
      <c r="B7" s="4" t="s">
        <v>62</v>
      </c>
    </row>
    <row r="8" spans="1:2" hidden="1">
      <c r="A8" s="1" t="s">
        <v>68</v>
      </c>
      <c r="B8" s="4" t="s">
        <v>62</v>
      </c>
    </row>
    <row r="9" spans="1:2" hidden="1">
      <c r="A9" s="1" t="s">
        <v>69</v>
      </c>
      <c r="B9" s="4" t="s">
        <v>62</v>
      </c>
    </row>
    <row r="10" spans="1:2" hidden="1">
      <c r="A10" s="1" t="s">
        <v>70</v>
      </c>
      <c r="B10" s="4" t="s">
        <v>62</v>
      </c>
    </row>
    <row r="11" spans="1:2" hidden="1">
      <c r="A11" s="1" t="s">
        <v>71</v>
      </c>
      <c r="B11" s="4" t="s">
        <v>62</v>
      </c>
    </row>
    <row r="12" spans="1:2" hidden="1">
      <c r="A12" s="1" t="s">
        <v>72</v>
      </c>
      <c r="B12" s="4" t="s">
        <v>62</v>
      </c>
    </row>
    <row r="13" spans="1:2" hidden="1">
      <c r="A13" s="1" t="s">
        <v>73</v>
      </c>
      <c r="B13" s="4" t="s">
        <v>62</v>
      </c>
    </row>
    <row r="14" spans="1:2" hidden="1">
      <c r="A14" s="1" t="s">
        <v>74</v>
      </c>
      <c r="B14" s="4" t="s">
        <v>62</v>
      </c>
    </row>
    <row r="15" spans="1:2" hidden="1">
      <c r="A15" s="1" t="s">
        <v>75</v>
      </c>
      <c r="B15" s="4" t="s">
        <v>76</v>
      </c>
    </row>
    <row r="16" spans="1:2" hidden="1">
      <c r="A16" s="1" t="s">
        <v>77</v>
      </c>
      <c r="B16" s="5" t="s">
        <v>78</v>
      </c>
    </row>
    <row r="17" spans="1:2" hidden="1">
      <c r="A17" s="1" t="s">
        <v>79</v>
      </c>
      <c r="B17" s="4" t="s">
        <v>76</v>
      </c>
    </row>
    <row r="18" spans="1:2" hidden="1">
      <c r="A18" s="1" t="s">
        <v>80</v>
      </c>
      <c r="B18" s="4" t="s">
        <v>76</v>
      </c>
    </row>
    <row r="19" spans="1:2" hidden="1">
      <c r="A19" s="1" t="s">
        <v>81</v>
      </c>
      <c r="B19" s="4" t="s">
        <v>76</v>
      </c>
    </row>
    <row r="20" spans="1:2" hidden="1">
      <c r="A20" s="1" t="s">
        <v>82</v>
      </c>
      <c r="B20" s="4" t="s">
        <v>78</v>
      </c>
    </row>
    <row r="21" spans="1:2" hidden="1">
      <c r="A21" s="1" t="s">
        <v>83</v>
      </c>
      <c r="B21" s="4" t="s">
        <v>84</v>
      </c>
    </row>
    <row r="22" spans="1:2" hidden="1">
      <c r="A22" s="1" t="s">
        <v>85</v>
      </c>
      <c r="B22" s="4" t="s">
        <v>86</v>
      </c>
    </row>
    <row r="23" spans="1:2" hidden="1">
      <c r="A23" s="1" t="s">
        <v>87</v>
      </c>
      <c r="B23" s="6" t="s">
        <v>86</v>
      </c>
    </row>
    <row r="24" spans="1:2" hidden="1">
      <c r="A24" s="1" t="s">
        <v>88</v>
      </c>
      <c r="B24" s="4" t="s">
        <v>86</v>
      </c>
    </row>
    <row r="25" spans="1:2" hidden="1">
      <c r="A25" s="1" t="s">
        <v>89</v>
      </c>
      <c r="B25" s="4" t="s">
        <v>90</v>
      </c>
    </row>
    <row r="26" spans="1:2" hidden="1">
      <c r="A26" s="1" t="s">
        <v>91</v>
      </c>
      <c r="B26" s="4" t="s">
        <v>90</v>
      </c>
    </row>
    <row r="27" spans="1:2" hidden="1">
      <c r="A27" s="1" t="s">
        <v>92</v>
      </c>
      <c r="B27" s="4" t="s">
        <v>90</v>
      </c>
    </row>
    <row r="28" spans="1:2" hidden="1">
      <c r="A28" s="1" t="s">
        <v>93</v>
      </c>
      <c r="B28" s="4" t="s">
        <v>94</v>
      </c>
    </row>
    <row r="29" spans="1:2" hidden="1">
      <c r="A29" s="1" t="s">
        <v>95</v>
      </c>
      <c r="B29" s="5" t="s">
        <v>96</v>
      </c>
    </row>
    <row r="30" spans="1:2" hidden="1">
      <c r="A30" s="1" t="s">
        <v>97</v>
      </c>
      <c r="B30" s="5" t="s">
        <v>90</v>
      </c>
    </row>
    <row r="31" spans="1:2" hidden="1">
      <c r="A31" s="1" t="s">
        <v>98</v>
      </c>
      <c r="B31" s="4" t="s">
        <v>90</v>
      </c>
    </row>
    <row r="32" spans="1:2" hidden="1">
      <c r="A32" s="1" t="s">
        <v>99</v>
      </c>
      <c r="B32" s="4" t="s">
        <v>90</v>
      </c>
    </row>
    <row r="33" spans="1:2" hidden="1">
      <c r="A33" s="1" t="s">
        <v>100</v>
      </c>
      <c r="B33" s="4" t="s">
        <v>90</v>
      </c>
    </row>
    <row r="34" spans="1:2" hidden="1">
      <c r="A34" s="1" t="s">
        <v>101</v>
      </c>
      <c r="B34" s="4" t="s">
        <v>90</v>
      </c>
    </row>
    <row r="35" spans="1:2" hidden="1">
      <c r="A35" s="1" t="s">
        <v>102</v>
      </c>
      <c r="B35" s="4" t="s">
        <v>90</v>
      </c>
    </row>
    <row r="36" spans="1:2" hidden="1">
      <c r="A36" s="1" t="s">
        <v>103</v>
      </c>
      <c r="B36" s="4" t="s">
        <v>90</v>
      </c>
    </row>
    <row r="37" spans="1:2" hidden="1">
      <c r="A37" s="1" t="s">
        <v>104</v>
      </c>
      <c r="B37" s="4" t="s">
        <v>90</v>
      </c>
    </row>
    <row r="38" spans="1:2" hidden="1">
      <c r="A38" s="1" t="s">
        <v>105</v>
      </c>
      <c r="B38" s="4" t="s">
        <v>90</v>
      </c>
    </row>
    <row r="39" spans="1:2" hidden="1">
      <c r="A39" s="1" t="s">
        <v>106</v>
      </c>
      <c r="B39" s="4" t="s">
        <v>90</v>
      </c>
    </row>
    <row r="40" spans="1:2" hidden="1">
      <c r="A40" s="1" t="s">
        <v>107</v>
      </c>
      <c r="B40" s="4" t="s">
        <v>90</v>
      </c>
    </row>
    <row r="41" spans="1:2" hidden="1">
      <c r="A41" s="1" t="s">
        <v>108</v>
      </c>
      <c r="B41" s="4" t="s">
        <v>90</v>
      </c>
    </row>
    <row r="42" spans="1:2" hidden="1">
      <c r="A42" s="1" t="s">
        <v>109</v>
      </c>
      <c r="B42" s="4" t="s">
        <v>90</v>
      </c>
    </row>
    <row r="43" spans="1:2" hidden="1">
      <c r="A43" s="1" t="s">
        <v>110</v>
      </c>
      <c r="B43" s="5" t="s">
        <v>90</v>
      </c>
    </row>
    <row r="44" spans="1:2" hidden="1">
      <c r="A44" s="1" t="s">
        <v>90</v>
      </c>
      <c r="B44" s="4" t="s">
        <v>90</v>
      </c>
    </row>
    <row r="45" spans="1:2" hidden="1">
      <c r="A45" s="1" t="s">
        <v>92</v>
      </c>
      <c r="B45" s="5" t="s">
        <v>90</v>
      </c>
    </row>
    <row r="46" spans="1:2" hidden="1">
      <c r="A46" s="1" t="s">
        <v>111</v>
      </c>
      <c r="B46" s="5" t="s">
        <v>112</v>
      </c>
    </row>
    <row r="47" spans="1:2" ht="25.2" hidden="1">
      <c r="A47" s="2" t="s">
        <v>113</v>
      </c>
      <c r="B47" s="4" t="s">
        <v>112</v>
      </c>
    </row>
    <row r="48" spans="1:2" hidden="1">
      <c r="A48" s="2" t="s">
        <v>114</v>
      </c>
      <c r="B48" s="4" t="s">
        <v>112</v>
      </c>
    </row>
    <row r="49" spans="1:2" hidden="1">
      <c r="A49" s="2" t="s">
        <v>115</v>
      </c>
      <c r="B49" s="4" t="s">
        <v>116</v>
      </c>
    </row>
    <row r="50" spans="1:2" hidden="1">
      <c r="A50" s="2" t="s">
        <v>117</v>
      </c>
      <c r="B50" s="4" t="s">
        <v>112</v>
      </c>
    </row>
    <row r="51" spans="1:2" hidden="1">
      <c r="A51" s="2" t="s">
        <v>118</v>
      </c>
      <c r="B51" s="4" t="s">
        <v>112</v>
      </c>
    </row>
    <row r="52" spans="1:2" hidden="1">
      <c r="A52" s="2" t="s">
        <v>119</v>
      </c>
      <c r="B52" s="5" t="s">
        <v>112</v>
      </c>
    </row>
    <row r="53" spans="1:2" hidden="1">
      <c r="A53" s="2" t="s">
        <v>120</v>
      </c>
      <c r="B53" s="4" t="s">
        <v>112</v>
      </c>
    </row>
    <row r="54" spans="1:2" hidden="1">
      <c r="A54" s="2" t="s">
        <v>121</v>
      </c>
      <c r="B54" s="5" t="s">
        <v>112</v>
      </c>
    </row>
    <row r="55" spans="1:2" hidden="1">
      <c r="A55" s="2" t="s">
        <v>122</v>
      </c>
      <c r="B55" s="5" t="s">
        <v>112</v>
      </c>
    </row>
    <row r="56" spans="1:2" hidden="1">
      <c r="A56" s="2" t="s">
        <v>123</v>
      </c>
      <c r="B56" s="5" t="s">
        <v>112</v>
      </c>
    </row>
    <row r="57" spans="1:2" hidden="1">
      <c r="A57" s="2" t="s">
        <v>124</v>
      </c>
      <c r="B57" s="5" t="s">
        <v>112</v>
      </c>
    </row>
    <row r="58" spans="1:2" hidden="1">
      <c r="A58" s="2" t="s">
        <v>125</v>
      </c>
      <c r="B58" s="5" t="s">
        <v>112</v>
      </c>
    </row>
    <row r="59" spans="1:2" hidden="1">
      <c r="A59" s="2" t="s">
        <v>126</v>
      </c>
      <c r="B59" s="5" t="s">
        <v>112</v>
      </c>
    </row>
    <row r="60" spans="1:2" hidden="1">
      <c r="A60" s="2" t="s">
        <v>127</v>
      </c>
      <c r="B60" s="5" t="s">
        <v>112</v>
      </c>
    </row>
    <row r="61" spans="1:2" hidden="1">
      <c r="A61" s="2" t="s">
        <v>128</v>
      </c>
      <c r="B61" s="5" t="s">
        <v>129</v>
      </c>
    </row>
    <row r="62" spans="1:2" hidden="1">
      <c r="A62" s="2" t="s">
        <v>130</v>
      </c>
      <c r="B62" s="5" t="s">
        <v>129</v>
      </c>
    </row>
    <row r="63" spans="1:2" hidden="1">
      <c r="A63" s="2" t="s">
        <v>131</v>
      </c>
      <c r="B63" s="4" t="s">
        <v>129</v>
      </c>
    </row>
    <row r="64" spans="1:2" hidden="1">
      <c r="A64" s="2" t="s">
        <v>132</v>
      </c>
      <c r="B64" s="4" t="s">
        <v>129</v>
      </c>
    </row>
    <row r="65" spans="1:2" hidden="1">
      <c r="A65" s="2" t="s">
        <v>133</v>
      </c>
      <c r="B65" s="4" t="s">
        <v>129</v>
      </c>
    </row>
    <row r="66" spans="1:2" hidden="1">
      <c r="A66" s="2" t="s">
        <v>134</v>
      </c>
      <c r="B66" s="4" t="s">
        <v>90</v>
      </c>
    </row>
    <row r="67" spans="1:2" hidden="1">
      <c r="A67" s="2" t="s">
        <v>135</v>
      </c>
      <c r="B67" s="4" t="s">
        <v>90</v>
      </c>
    </row>
    <row r="68" spans="1:2" hidden="1">
      <c r="A68" s="2" t="s">
        <v>136</v>
      </c>
      <c r="B68" s="4" t="s">
        <v>137</v>
      </c>
    </row>
    <row r="69" spans="1:2" hidden="1">
      <c r="A69" s="2" t="s">
        <v>138</v>
      </c>
      <c r="B69" s="4" t="s">
        <v>129</v>
      </c>
    </row>
    <row r="70" spans="1:2" hidden="1">
      <c r="A70" s="2" t="s">
        <v>139</v>
      </c>
      <c r="B70" s="6" t="s">
        <v>129</v>
      </c>
    </row>
    <row r="71" spans="1:2" hidden="1">
      <c r="A71" s="2" t="s">
        <v>140</v>
      </c>
      <c r="B71" s="4" t="s">
        <v>129</v>
      </c>
    </row>
    <row r="72" spans="1:2" hidden="1">
      <c r="A72" s="2" t="s">
        <v>141</v>
      </c>
      <c r="B72" s="4" t="s">
        <v>129</v>
      </c>
    </row>
    <row r="73" spans="1:2" hidden="1">
      <c r="A73" s="2" t="s">
        <v>142</v>
      </c>
      <c r="B73" s="4" t="s">
        <v>129</v>
      </c>
    </row>
    <row r="74" spans="1:2" hidden="1">
      <c r="A74" s="2" t="s">
        <v>143</v>
      </c>
      <c r="B74" s="4" t="s">
        <v>129</v>
      </c>
    </row>
    <row r="75" spans="1:2" hidden="1">
      <c r="A75" s="2" t="s">
        <v>144</v>
      </c>
      <c r="B75" s="4" t="s">
        <v>129</v>
      </c>
    </row>
    <row r="76" spans="1:2" hidden="1">
      <c r="A76" s="2" t="s">
        <v>145</v>
      </c>
      <c r="B76" s="4" t="s">
        <v>129</v>
      </c>
    </row>
    <row r="77" spans="1:2" hidden="1">
      <c r="A77" s="2" t="s">
        <v>146</v>
      </c>
      <c r="B77" s="4" t="s">
        <v>129</v>
      </c>
    </row>
    <row r="78" spans="1:2" hidden="1">
      <c r="A78" s="2" t="s">
        <v>147</v>
      </c>
      <c r="B78" s="4" t="s">
        <v>129</v>
      </c>
    </row>
    <row r="79" spans="1:2" hidden="1">
      <c r="A79" s="2" t="s">
        <v>148</v>
      </c>
      <c r="B79" s="4" t="s">
        <v>129</v>
      </c>
    </row>
    <row r="80" spans="1:2" hidden="1">
      <c r="A80" s="2" t="s">
        <v>149</v>
      </c>
      <c r="B80" s="4" t="s">
        <v>129</v>
      </c>
    </row>
    <row r="81" spans="1:2" hidden="1">
      <c r="A81" s="2" t="s">
        <v>150</v>
      </c>
      <c r="B81" s="4" t="s">
        <v>129</v>
      </c>
    </row>
    <row r="82" spans="1:2" hidden="1">
      <c r="A82" s="2" t="s">
        <v>151</v>
      </c>
      <c r="B82" s="4" t="s">
        <v>129</v>
      </c>
    </row>
    <row r="83" spans="1:2" hidden="1">
      <c r="A83" s="2" t="s">
        <v>152</v>
      </c>
      <c r="B83" s="7" t="s">
        <v>129</v>
      </c>
    </row>
    <row r="84" spans="1:2" hidden="1">
      <c r="A84" s="2" t="s">
        <v>153</v>
      </c>
      <c r="B84" s="7" t="s">
        <v>129</v>
      </c>
    </row>
    <row r="85" spans="1:2" hidden="1">
      <c r="A85" s="3" t="s">
        <v>154</v>
      </c>
      <c r="B85" s="7" t="s">
        <v>129</v>
      </c>
    </row>
    <row r="86" spans="1:2" hidden="1">
      <c r="A86" s="3" t="s">
        <v>155</v>
      </c>
      <c r="B86" s="7">
        <v>700001</v>
      </c>
    </row>
    <row r="87" spans="1:2" hidden="1">
      <c r="A87" s="3" t="s">
        <v>156</v>
      </c>
      <c r="B87" s="7">
        <v>700001</v>
      </c>
    </row>
    <row r="88" spans="1:2" hidden="1">
      <c r="A88" s="3" t="s">
        <v>157</v>
      </c>
      <c r="B88" s="7">
        <v>700001</v>
      </c>
    </row>
    <row r="89" spans="1:2" ht="15" hidden="1">
      <c r="A89" s="8" t="s">
        <v>158</v>
      </c>
      <c r="B89" s="8">
        <v>700001</v>
      </c>
    </row>
    <row r="90" spans="1:2" ht="15" hidden="1">
      <c r="A90" s="8" t="s">
        <v>159</v>
      </c>
      <c r="B90" s="8">
        <v>700016</v>
      </c>
    </row>
    <row r="91" spans="1:2" ht="15" hidden="1">
      <c r="A91" s="8" t="s">
        <v>160</v>
      </c>
      <c r="B91" s="8">
        <v>700016</v>
      </c>
    </row>
    <row r="92" spans="1:2" ht="15" hidden="1">
      <c r="A92" s="8" t="s">
        <v>161</v>
      </c>
      <c r="B92" s="8">
        <v>700012</v>
      </c>
    </row>
    <row r="93" spans="1:2" ht="15" hidden="1">
      <c r="A93" s="8" t="s">
        <v>162</v>
      </c>
      <c r="B93" s="8">
        <v>700001</v>
      </c>
    </row>
    <row r="94" spans="1:2" ht="15" hidden="1">
      <c r="A94" s="8" t="s">
        <v>163</v>
      </c>
      <c r="B94" s="8">
        <v>700001</v>
      </c>
    </row>
    <row r="95" spans="1:2" ht="15" hidden="1">
      <c r="A95" s="8" t="s">
        <v>164</v>
      </c>
      <c r="B95" s="8">
        <v>700001</v>
      </c>
    </row>
    <row r="96" spans="1:2" ht="15" hidden="1">
      <c r="A96" s="8" t="s">
        <v>165</v>
      </c>
      <c r="B96" s="8">
        <v>700001</v>
      </c>
    </row>
    <row r="97" spans="1:2" ht="15" hidden="1">
      <c r="A97" s="8" t="s">
        <v>166</v>
      </c>
      <c r="B97" s="8">
        <v>700001</v>
      </c>
    </row>
    <row r="98" spans="1:2" ht="15" hidden="1">
      <c r="A98" s="8" t="s">
        <v>167</v>
      </c>
      <c r="B98" s="8">
        <v>700001</v>
      </c>
    </row>
    <row r="99" spans="1:2" ht="15" hidden="1">
      <c r="A99" s="8" t="s">
        <v>168</v>
      </c>
      <c r="B99" s="8">
        <v>700001</v>
      </c>
    </row>
    <row r="100" spans="1:2" ht="15" hidden="1">
      <c r="A100" s="8" t="s">
        <v>169</v>
      </c>
      <c r="B100" s="8">
        <v>700001</v>
      </c>
    </row>
    <row r="101" spans="1:2" ht="15" hidden="1">
      <c r="A101" s="8" t="s">
        <v>170</v>
      </c>
      <c r="B101" s="8">
        <v>700001</v>
      </c>
    </row>
    <row r="102" spans="1:2" ht="15" hidden="1">
      <c r="A102" s="8" t="s">
        <v>171</v>
      </c>
      <c r="B102" s="8">
        <v>700001</v>
      </c>
    </row>
    <row r="103" spans="1:2" ht="15" hidden="1">
      <c r="A103" s="8" t="s">
        <v>172</v>
      </c>
      <c r="B103" s="8">
        <v>700001</v>
      </c>
    </row>
    <row r="104" spans="1:2" ht="15" hidden="1">
      <c r="A104" s="8" t="s">
        <v>173</v>
      </c>
      <c r="B104" s="8">
        <v>700001</v>
      </c>
    </row>
    <row r="105" spans="1:2" ht="15" hidden="1">
      <c r="A105" s="8" t="s">
        <v>174</v>
      </c>
      <c r="B105" s="8">
        <v>700001</v>
      </c>
    </row>
    <row r="106" spans="1:2" ht="15" hidden="1">
      <c r="A106" s="8" t="s">
        <v>175</v>
      </c>
      <c r="B106" s="8">
        <v>700001</v>
      </c>
    </row>
    <row r="107" spans="1:2" ht="15" hidden="1">
      <c r="A107" s="8" t="s">
        <v>176</v>
      </c>
      <c r="B107" s="8">
        <v>757000</v>
      </c>
    </row>
    <row r="108" spans="1:2" ht="15" hidden="1">
      <c r="A108" s="8" t="s">
        <v>177</v>
      </c>
      <c r="B108" s="8">
        <v>757000</v>
      </c>
    </row>
    <row r="109" spans="1:2" ht="15" hidden="1">
      <c r="A109" s="8" t="s">
        <v>178</v>
      </c>
      <c r="B109" s="8">
        <v>757000</v>
      </c>
    </row>
    <row r="110" spans="1:2" ht="15" hidden="1">
      <c r="A110" s="8" t="s">
        <v>179</v>
      </c>
      <c r="B110" s="8">
        <v>757000</v>
      </c>
    </row>
    <row r="111" spans="1:2" ht="15" hidden="1">
      <c r="A111" s="8" t="s">
        <v>180</v>
      </c>
      <c r="B111" s="8">
        <v>757000</v>
      </c>
    </row>
    <row r="112" spans="1:2" ht="15" hidden="1">
      <c r="A112" s="8" t="s">
        <v>181</v>
      </c>
      <c r="B112" s="8">
        <v>757000</v>
      </c>
    </row>
    <row r="113" spans="1:2" ht="15" hidden="1">
      <c r="A113" s="8" t="s">
        <v>182</v>
      </c>
      <c r="B113" s="8">
        <v>757000</v>
      </c>
    </row>
    <row r="114" spans="1:2" ht="15" hidden="1">
      <c r="A114" s="8" t="s">
        <v>183</v>
      </c>
      <c r="B114" s="8">
        <v>757000</v>
      </c>
    </row>
    <row r="115" spans="1:2" ht="15" hidden="1">
      <c r="A115" s="8" t="s">
        <v>184</v>
      </c>
      <c r="B115" s="8">
        <v>757000</v>
      </c>
    </row>
    <row r="116" spans="1:2" ht="15" hidden="1">
      <c r="A116" s="8" t="s">
        <v>185</v>
      </c>
      <c r="B116" s="8">
        <v>757011</v>
      </c>
    </row>
    <row r="117" spans="1:2" ht="15" hidden="1">
      <c r="A117" s="8" t="s">
        <v>186</v>
      </c>
      <c r="B117" s="8">
        <v>757011</v>
      </c>
    </row>
    <row r="118" spans="1:2" ht="15" hidden="1">
      <c r="A118" s="8" t="s">
        <v>187</v>
      </c>
      <c r="B118" s="8">
        <v>757011</v>
      </c>
    </row>
    <row r="119" spans="1:2" ht="15" hidden="1">
      <c r="A119" s="8" t="s">
        <v>188</v>
      </c>
      <c r="B119" s="8">
        <v>757011</v>
      </c>
    </row>
    <row r="120" spans="1:2" ht="15" hidden="1">
      <c r="A120" s="8" t="s">
        <v>189</v>
      </c>
      <c r="B120" s="8">
        <v>757011</v>
      </c>
    </row>
    <row r="121" spans="1:2" ht="15" hidden="1">
      <c r="A121" s="8" t="s">
        <v>190</v>
      </c>
      <c r="B121" s="8">
        <v>757011</v>
      </c>
    </row>
    <row r="122" spans="1:2" ht="15" hidden="1">
      <c r="A122" s="8" t="s">
        <v>191</v>
      </c>
      <c r="B122" s="8">
        <v>757011</v>
      </c>
    </row>
    <row r="123" spans="1:2" ht="15" hidden="1">
      <c r="A123" s="8" t="s">
        <v>192</v>
      </c>
      <c r="B123" s="8">
        <v>757003</v>
      </c>
    </row>
    <row r="124" spans="1:2" ht="15" hidden="1">
      <c r="A124" s="8" t="s">
        <v>193</v>
      </c>
      <c r="B124" s="8">
        <v>757003</v>
      </c>
    </row>
    <row r="125" spans="1:2" ht="15" hidden="1">
      <c r="A125" s="8" t="s">
        <v>194</v>
      </c>
      <c r="B125" s="8">
        <v>757003</v>
      </c>
    </row>
    <row r="126" spans="1:2" ht="15" hidden="1">
      <c r="A126" s="8" t="s">
        <v>195</v>
      </c>
      <c r="B126" s="8">
        <v>757003</v>
      </c>
    </row>
    <row r="127" spans="1:2" ht="15" hidden="1">
      <c r="A127" s="8" t="s">
        <v>196</v>
      </c>
      <c r="B127" s="8">
        <v>757003</v>
      </c>
    </row>
    <row r="128" spans="1:2" ht="15" hidden="1">
      <c r="A128" s="8" t="s">
        <v>197</v>
      </c>
      <c r="B128" s="8">
        <v>757003</v>
      </c>
    </row>
    <row r="129" spans="1:2" ht="15" hidden="1">
      <c r="A129" s="8" t="s">
        <v>198</v>
      </c>
      <c r="B129" s="8">
        <v>757003</v>
      </c>
    </row>
    <row r="130" spans="1:2" ht="15" hidden="1">
      <c r="A130" s="8" t="s">
        <v>199</v>
      </c>
      <c r="B130" s="8">
        <v>700000</v>
      </c>
    </row>
    <row r="131" spans="1:2" ht="15" hidden="1">
      <c r="A131" s="8" t="s">
        <v>200</v>
      </c>
      <c r="B131" s="8">
        <v>700000</v>
      </c>
    </row>
    <row r="132" spans="1:2" ht="15" hidden="1">
      <c r="A132" s="8" t="s">
        <v>201</v>
      </c>
      <c r="B132" s="8">
        <v>700000</v>
      </c>
    </row>
    <row r="133" spans="1:2" ht="15" hidden="1">
      <c r="A133" s="8" t="s">
        <v>202</v>
      </c>
      <c r="B133" s="8">
        <v>700000</v>
      </c>
    </row>
    <row r="134" spans="1:2" ht="15" hidden="1">
      <c r="A134" s="8" t="s">
        <v>203</v>
      </c>
      <c r="B134" s="8">
        <v>700000</v>
      </c>
    </row>
    <row r="135" spans="1:2" ht="15" hidden="1">
      <c r="A135" s="8" t="s">
        <v>204</v>
      </c>
      <c r="B135" s="8">
        <v>700000</v>
      </c>
    </row>
    <row r="136" spans="1:2" ht="15" hidden="1">
      <c r="A136" s="8" t="s">
        <v>205</v>
      </c>
      <c r="B136" s="8">
        <v>700000</v>
      </c>
    </row>
    <row r="137" spans="1:2" ht="15" hidden="1">
      <c r="A137" s="8" t="s">
        <v>206</v>
      </c>
      <c r="B137" s="8">
        <v>700000</v>
      </c>
    </row>
    <row r="138" spans="1:2" ht="15" hidden="1">
      <c r="A138" s="8" t="s">
        <v>207</v>
      </c>
      <c r="B138" s="8">
        <v>700000</v>
      </c>
    </row>
    <row r="139" spans="1:2" ht="15" hidden="1">
      <c r="A139" s="8" t="s">
        <v>208</v>
      </c>
      <c r="B139" s="8">
        <v>700000</v>
      </c>
    </row>
    <row r="140" spans="1:2" ht="15" hidden="1">
      <c r="A140" s="8" t="s">
        <v>209</v>
      </c>
      <c r="B140" s="8">
        <v>700000</v>
      </c>
    </row>
    <row r="141" spans="1:2" ht="15" hidden="1">
      <c r="A141" s="8" t="s">
        <v>210</v>
      </c>
      <c r="B141" s="8">
        <v>700000</v>
      </c>
    </row>
    <row r="142" spans="1:2" ht="15" hidden="1">
      <c r="A142" s="8" t="s">
        <v>211</v>
      </c>
      <c r="B142" s="8">
        <v>700000</v>
      </c>
    </row>
    <row r="143" spans="1:2" ht="15" hidden="1">
      <c r="A143" s="8" t="s">
        <v>212</v>
      </c>
      <c r="B143" s="8">
        <v>700000</v>
      </c>
    </row>
    <row r="144" spans="1:2" ht="15" hidden="1">
      <c r="A144" s="8" t="s">
        <v>213</v>
      </c>
      <c r="B144" s="8">
        <v>700000</v>
      </c>
    </row>
    <row r="145" spans="1:2" ht="15" hidden="1">
      <c r="A145" s="8" t="s">
        <v>214</v>
      </c>
      <c r="B145" s="8">
        <v>700000</v>
      </c>
    </row>
    <row r="146" spans="1:2" ht="15" hidden="1">
      <c r="A146" s="8" t="s">
        <v>215</v>
      </c>
      <c r="B146" s="8">
        <v>700000</v>
      </c>
    </row>
    <row r="147" spans="1:2" ht="15" hidden="1">
      <c r="A147" s="8" t="s">
        <v>216</v>
      </c>
      <c r="B147" s="8">
        <v>777777</v>
      </c>
    </row>
    <row r="148" spans="1:2" ht="15" hidden="1">
      <c r="A148" s="8" t="s">
        <v>217</v>
      </c>
      <c r="B148" s="8">
        <v>777777</v>
      </c>
    </row>
    <row r="149" spans="1:2" ht="15" hidden="1">
      <c r="A149" s="8" t="s">
        <v>217</v>
      </c>
      <c r="B149" s="8">
        <v>777777</v>
      </c>
    </row>
    <row r="150" spans="1:2" ht="15" hidden="1">
      <c r="A150" s="8" t="s">
        <v>218</v>
      </c>
      <c r="B150" s="8">
        <v>757011</v>
      </c>
    </row>
    <row r="151" spans="1:2" ht="15" hidden="1">
      <c r="A151" s="8" t="s">
        <v>219</v>
      </c>
      <c r="B151" s="8">
        <v>700000</v>
      </c>
    </row>
    <row r="152" spans="1:2" ht="15" hidden="1">
      <c r="A152" s="8" t="s">
        <v>220</v>
      </c>
      <c r="B152" s="8" t="s">
        <v>221</v>
      </c>
    </row>
    <row r="153" spans="1:2" ht="15">
      <c r="A153" s="8" t="s">
        <v>222</v>
      </c>
      <c r="B153" s="8" t="s">
        <v>223</v>
      </c>
    </row>
    <row r="154" spans="1:2" ht="15" hidden="1">
      <c r="A154" s="8" t="s">
        <v>224</v>
      </c>
      <c r="B154" s="8" t="s">
        <v>221</v>
      </c>
    </row>
    <row r="155" spans="1:2" ht="15">
      <c r="A155" s="8" t="s">
        <v>225</v>
      </c>
      <c r="B155" s="8" t="s">
        <v>223</v>
      </c>
    </row>
    <row r="156" spans="1:2" ht="15">
      <c r="A156" s="8" t="s">
        <v>226</v>
      </c>
      <c r="B156" s="8" t="s">
        <v>223</v>
      </c>
    </row>
    <row r="157" spans="1:2" ht="15">
      <c r="A157" s="8" t="s">
        <v>227</v>
      </c>
      <c r="B157" s="8" t="s">
        <v>223</v>
      </c>
    </row>
    <row r="158" spans="1:2" ht="15">
      <c r="A158" s="8" t="s">
        <v>228</v>
      </c>
      <c r="B158" s="8" t="s">
        <v>223</v>
      </c>
    </row>
    <row r="159" spans="1:2" ht="15">
      <c r="A159" s="8" t="s">
        <v>229</v>
      </c>
      <c r="B159" s="8" t="s">
        <v>223</v>
      </c>
    </row>
    <row r="160" spans="1:2" ht="15">
      <c r="A160" s="8" t="s">
        <v>230</v>
      </c>
      <c r="B160" s="8" t="s">
        <v>223</v>
      </c>
    </row>
    <row r="161" spans="1:2" ht="15" hidden="1">
      <c r="A161" s="8" t="s">
        <v>231</v>
      </c>
      <c r="B161" s="8" t="s">
        <v>223</v>
      </c>
    </row>
    <row r="162" spans="1:2" ht="15" hidden="1">
      <c r="A162" s="8" t="s">
        <v>232</v>
      </c>
      <c r="B162" s="8" t="s">
        <v>233</v>
      </c>
    </row>
    <row r="163" spans="1:2" ht="15">
      <c r="A163" s="8" t="s">
        <v>234</v>
      </c>
      <c r="B163" s="8" t="s">
        <v>235</v>
      </c>
    </row>
    <row r="164" spans="1:2" ht="15">
      <c r="A164" s="8" t="s">
        <v>236</v>
      </c>
      <c r="B164" s="8" t="s">
        <v>235</v>
      </c>
    </row>
    <row r="165" spans="1:2" ht="15" hidden="1">
      <c r="A165" s="8" t="s">
        <v>237</v>
      </c>
      <c r="B165" s="8" t="s">
        <v>238</v>
      </c>
    </row>
    <row r="166" spans="1:2" ht="15">
      <c r="A166" s="8" t="s">
        <v>239</v>
      </c>
      <c r="B166" s="8" t="s">
        <v>235</v>
      </c>
    </row>
    <row r="167" spans="1:2" ht="15">
      <c r="A167" s="8" t="s">
        <v>240</v>
      </c>
      <c r="B167" s="8" t="s">
        <v>235</v>
      </c>
    </row>
    <row r="168" spans="1:2" ht="15">
      <c r="A168" s="8" t="s">
        <v>241</v>
      </c>
      <c r="B168" s="8" t="s">
        <v>235</v>
      </c>
    </row>
    <row r="169" spans="1:2" ht="15">
      <c r="A169" s="8" t="s">
        <v>242</v>
      </c>
      <c r="B169" s="8" t="s">
        <v>235</v>
      </c>
    </row>
    <row r="170" spans="1:2" ht="15">
      <c r="A170" s="8" t="s">
        <v>243</v>
      </c>
      <c r="B170" s="8" t="s">
        <v>235</v>
      </c>
    </row>
    <row r="171" spans="1:2" ht="15">
      <c r="A171" s="8" t="s">
        <v>244</v>
      </c>
      <c r="B171" s="8" t="s">
        <v>235</v>
      </c>
    </row>
    <row r="172" spans="1:2" ht="15">
      <c r="A172" s="8" t="s">
        <v>245</v>
      </c>
      <c r="B172" s="8" t="s">
        <v>223</v>
      </c>
    </row>
    <row r="173" spans="1:2" ht="15" hidden="1">
      <c r="A173" s="8" t="s">
        <v>246</v>
      </c>
      <c r="B173" s="8" t="s">
        <v>247</v>
      </c>
    </row>
    <row r="174" spans="1:2" ht="15" hidden="1">
      <c r="A174" s="8" t="s">
        <v>248</v>
      </c>
      <c r="B174" s="8" t="s">
        <v>235</v>
      </c>
    </row>
    <row r="175" spans="1:2" ht="15">
      <c r="A175" s="8" t="s">
        <v>249</v>
      </c>
      <c r="B175" s="8" t="s">
        <v>235</v>
      </c>
    </row>
    <row r="176" spans="1:2" ht="15">
      <c r="A176" s="8" t="s">
        <v>250</v>
      </c>
      <c r="B176" s="8" t="s">
        <v>235</v>
      </c>
    </row>
    <row r="177" spans="1:2" ht="15">
      <c r="A177" s="8" t="s">
        <v>251</v>
      </c>
      <c r="B177" s="8" t="s">
        <v>235</v>
      </c>
    </row>
    <row r="178" spans="1:2" ht="15">
      <c r="A178" s="8" t="s">
        <v>252</v>
      </c>
      <c r="B178" s="8" t="s">
        <v>235</v>
      </c>
    </row>
    <row r="179" spans="1:2" ht="15">
      <c r="A179" s="8" t="s">
        <v>253</v>
      </c>
      <c r="B179" s="8" t="s">
        <v>223</v>
      </c>
    </row>
    <row r="180" spans="1:2" ht="15">
      <c r="A180" s="8" t="s">
        <v>254</v>
      </c>
      <c r="B180" s="8" t="s">
        <v>223</v>
      </c>
    </row>
    <row r="181" spans="1:2" ht="15">
      <c r="A181" s="8" t="s">
        <v>255</v>
      </c>
      <c r="B181" s="8" t="s">
        <v>223</v>
      </c>
    </row>
    <row r="182" spans="1:2" ht="15">
      <c r="A182" s="8" t="s">
        <v>256</v>
      </c>
      <c r="B182" s="8" t="s">
        <v>223</v>
      </c>
    </row>
    <row r="183" spans="1:2" ht="15" hidden="1">
      <c r="A183" s="8" t="s">
        <v>257</v>
      </c>
      <c r="B183" s="8" t="s">
        <v>223</v>
      </c>
    </row>
    <row r="184" spans="1:2" ht="15">
      <c r="A184" s="8" t="s">
        <v>256</v>
      </c>
      <c r="B184" s="8" t="s">
        <v>223</v>
      </c>
    </row>
    <row r="185" spans="1:2" ht="15">
      <c r="A185" s="8" t="s">
        <v>258</v>
      </c>
      <c r="B185" s="8" t="s">
        <v>223</v>
      </c>
    </row>
    <row r="186" spans="1:2" ht="15">
      <c r="A186" s="8" t="s">
        <v>259</v>
      </c>
      <c r="B186" s="8" t="s">
        <v>223</v>
      </c>
    </row>
    <row r="187" spans="1:2" ht="15">
      <c r="A187" s="8" t="s">
        <v>260</v>
      </c>
      <c r="B187" s="8" t="s">
        <v>223</v>
      </c>
    </row>
    <row r="188" spans="1:2" ht="15">
      <c r="A188" s="8" t="s">
        <v>261</v>
      </c>
      <c r="B188" s="8" t="s">
        <v>223</v>
      </c>
    </row>
    <row r="189" spans="1:2" ht="15" hidden="1">
      <c r="A189" s="8" t="s">
        <v>262</v>
      </c>
      <c r="B189" s="8" t="s">
        <v>223</v>
      </c>
    </row>
    <row r="190" spans="1:2" ht="15">
      <c r="A190" s="8" t="s">
        <v>263</v>
      </c>
      <c r="B190" s="8" t="s">
        <v>264</v>
      </c>
    </row>
    <row r="191" spans="1:2" ht="15">
      <c r="A191" s="8" t="s">
        <v>265</v>
      </c>
      <c r="B191" s="8" t="s">
        <v>223</v>
      </c>
    </row>
    <row r="192" spans="1:2" ht="15">
      <c r="A192" s="8" t="s">
        <v>266</v>
      </c>
      <c r="B192" s="8" t="s">
        <v>223</v>
      </c>
    </row>
    <row r="193" spans="1:2" ht="15" hidden="1">
      <c r="A193" s="8" t="s">
        <v>267</v>
      </c>
      <c r="B193" s="8" t="s">
        <v>264</v>
      </c>
    </row>
    <row r="194" spans="1:2" ht="15" hidden="1">
      <c r="A194" s="8" t="s">
        <v>268</v>
      </c>
      <c r="B194" s="8" t="s">
        <v>264</v>
      </c>
    </row>
    <row r="195" spans="1:2" ht="15" hidden="1">
      <c r="A195" s="8" t="s">
        <v>269</v>
      </c>
      <c r="B195" s="8" t="s">
        <v>264</v>
      </c>
    </row>
    <row r="196" spans="1:2" ht="15" hidden="1">
      <c r="A196" s="8" t="s">
        <v>270</v>
      </c>
      <c r="B196" s="8" t="s">
        <v>264</v>
      </c>
    </row>
    <row r="197" spans="1:2" ht="15" hidden="1">
      <c r="A197" s="8" t="s">
        <v>271</v>
      </c>
      <c r="B197" s="8" t="s">
        <v>264</v>
      </c>
    </row>
    <row r="198" spans="1:2" ht="15" hidden="1">
      <c r="A198" s="8" t="s">
        <v>272</v>
      </c>
      <c r="B198" s="8" t="s">
        <v>273</v>
      </c>
    </row>
    <row r="199" spans="1:2" ht="15" hidden="1">
      <c r="A199" s="8" t="s">
        <v>274</v>
      </c>
      <c r="B199" s="8" t="s">
        <v>275</v>
      </c>
    </row>
    <row r="200" spans="1:2" ht="15" hidden="1">
      <c r="A200" s="8" t="s">
        <v>276</v>
      </c>
      <c r="B200" s="8" t="s">
        <v>275</v>
      </c>
    </row>
    <row r="201" spans="1:2" ht="15" hidden="1">
      <c r="A201" s="8" t="s">
        <v>277</v>
      </c>
      <c r="B201" s="8" t="s">
        <v>275</v>
      </c>
    </row>
    <row r="202" spans="1:2" ht="15" hidden="1">
      <c r="A202" s="8" t="s">
        <v>278</v>
      </c>
      <c r="B202" s="8" t="s">
        <v>279</v>
      </c>
    </row>
    <row r="203" spans="1:2" ht="15" hidden="1">
      <c r="A203" s="8" t="s">
        <v>280</v>
      </c>
      <c r="B203" s="8" t="s">
        <v>281</v>
      </c>
    </row>
    <row r="204" spans="1:2" ht="15" hidden="1">
      <c r="A204" s="8" t="s">
        <v>282</v>
      </c>
      <c r="B204" s="8" t="s">
        <v>283</v>
      </c>
    </row>
    <row r="205" spans="1:2" ht="15" hidden="1">
      <c r="A205" s="8" t="s">
        <v>284</v>
      </c>
      <c r="B205" s="8" t="s">
        <v>283</v>
      </c>
    </row>
    <row r="206" spans="1:2" ht="15" hidden="1">
      <c r="A206" s="8" t="s">
        <v>285</v>
      </c>
      <c r="B206" s="8" t="s">
        <v>283</v>
      </c>
    </row>
    <row r="207" spans="1:2" ht="15" hidden="1">
      <c r="A207" s="8" t="s">
        <v>286</v>
      </c>
      <c r="B207" s="8" t="s">
        <v>283</v>
      </c>
    </row>
    <row r="208" spans="1:2" ht="15" hidden="1">
      <c r="A208" s="8" t="s">
        <v>287</v>
      </c>
      <c r="B208" s="8" t="s">
        <v>283</v>
      </c>
    </row>
    <row r="209" spans="1:2" ht="15" hidden="1">
      <c r="A209" s="8" t="s">
        <v>288</v>
      </c>
      <c r="B209" s="8" t="s">
        <v>283</v>
      </c>
    </row>
    <row r="210" spans="1:2" ht="15" hidden="1">
      <c r="A210" s="8" t="s">
        <v>289</v>
      </c>
      <c r="B210" s="8" t="s">
        <v>283</v>
      </c>
    </row>
    <row r="211" spans="1:2" ht="15" hidden="1">
      <c r="A211" s="8" t="s">
        <v>290</v>
      </c>
      <c r="B211" s="8" t="s">
        <v>283</v>
      </c>
    </row>
    <row r="212" spans="1:2" ht="15" hidden="1">
      <c r="A212" s="8" t="s">
        <v>291</v>
      </c>
      <c r="B212" s="8" t="s">
        <v>283</v>
      </c>
    </row>
    <row r="213" spans="1:2" ht="15" hidden="1">
      <c r="A213" s="8" t="s">
        <v>292</v>
      </c>
      <c r="B213" s="8" t="s">
        <v>283</v>
      </c>
    </row>
    <row r="214" spans="1:2" ht="15" hidden="1">
      <c r="A214" s="8" t="s">
        <v>293</v>
      </c>
      <c r="B214" s="8" t="s">
        <v>283</v>
      </c>
    </row>
    <row r="215" spans="1:2" ht="15" hidden="1">
      <c r="A215" s="8" t="s">
        <v>294</v>
      </c>
      <c r="B215" s="8" t="s">
        <v>283</v>
      </c>
    </row>
    <row r="216" spans="1:2" ht="15" hidden="1">
      <c r="A216" s="8" t="s">
        <v>295</v>
      </c>
      <c r="B216" s="8" t="s">
        <v>283</v>
      </c>
    </row>
    <row r="217" spans="1:2" ht="15" hidden="1">
      <c r="A217" s="8" t="s">
        <v>296</v>
      </c>
      <c r="B217" s="8" t="s">
        <v>283</v>
      </c>
    </row>
    <row r="218" spans="1:2" ht="15" hidden="1">
      <c r="A218" s="8" t="s">
        <v>297</v>
      </c>
      <c r="B218" s="8" t="s">
        <v>283</v>
      </c>
    </row>
    <row r="219" spans="1:2" ht="15" hidden="1">
      <c r="A219" s="8" t="s">
        <v>298</v>
      </c>
      <c r="B219" s="8" t="s">
        <v>283</v>
      </c>
    </row>
    <row r="220" spans="1:2" ht="15" hidden="1">
      <c r="A220" s="8" t="s">
        <v>299</v>
      </c>
      <c r="B220" s="8" t="s">
        <v>283</v>
      </c>
    </row>
    <row r="221" spans="1:2" ht="15" hidden="1">
      <c r="A221" s="8" t="s">
        <v>300</v>
      </c>
      <c r="B221" s="8" t="s">
        <v>301</v>
      </c>
    </row>
    <row r="222" spans="1:2" ht="15" hidden="1">
      <c r="A222" s="8" t="s">
        <v>302</v>
      </c>
      <c r="B222" s="8" t="s">
        <v>301</v>
      </c>
    </row>
    <row r="223" spans="1:2" ht="15" hidden="1">
      <c r="A223" s="8" t="s">
        <v>303</v>
      </c>
      <c r="B223" s="8" t="s">
        <v>304</v>
      </c>
    </row>
    <row r="224" spans="1:2" ht="15" hidden="1">
      <c r="A224" s="8" t="s">
        <v>305</v>
      </c>
      <c r="B224" s="8" t="s">
        <v>304</v>
      </c>
    </row>
    <row r="225" spans="1:2" ht="15" hidden="1">
      <c r="A225" s="8" t="s">
        <v>306</v>
      </c>
      <c r="B225" s="8" t="s">
        <v>304</v>
      </c>
    </row>
    <row r="226" spans="1:2" ht="15" hidden="1">
      <c r="A226" s="8" t="s">
        <v>307</v>
      </c>
      <c r="B226" s="8" t="s">
        <v>308</v>
      </c>
    </row>
    <row r="227" spans="1:2" ht="15" hidden="1">
      <c r="A227" s="8" t="s">
        <v>309</v>
      </c>
      <c r="B227" s="8" t="s">
        <v>308</v>
      </c>
    </row>
    <row r="228" spans="1:2" ht="15" hidden="1">
      <c r="A228" s="8" t="s">
        <v>310</v>
      </c>
      <c r="B228" s="8" t="s">
        <v>311</v>
      </c>
    </row>
    <row r="229" spans="1:2" ht="15" hidden="1">
      <c r="A229" s="8" t="s">
        <v>312</v>
      </c>
      <c r="B229" s="8" t="s">
        <v>313</v>
      </c>
    </row>
    <row r="230" spans="1:2" ht="15" hidden="1">
      <c r="A230" s="8" t="s">
        <v>314</v>
      </c>
      <c r="B230" s="8" t="s">
        <v>313</v>
      </c>
    </row>
    <row r="231" spans="1:2" ht="15" hidden="1">
      <c r="A231" s="8" t="s">
        <v>315</v>
      </c>
      <c r="B231" s="8" t="s">
        <v>313</v>
      </c>
    </row>
    <row r="232" spans="1:2" ht="15" hidden="1">
      <c r="A232" s="8" t="s">
        <v>316</v>
      </c>
      <c r="B232" s="8" t="s">
        <v>317</v>
      </c>
    </row>
    <row r="233" spans="1:2" ht="15" hidden="1">
      <c r="A233" s="8" t="s">
        <v>318</v>
      </c>
      <c r="B233" s="8" t="s">
        <v>317</v>
      </c>
    </row>
    <row r="234" spans="1:2" ht="15" hidden="1">
      <c r="A234" s="8" t="s">
        <v>319</v>
      </c>
      <c r="B234" s="8" t="s">
        <v>317</v>
      </c>
    </row>
    <row r="235" spans="1:2" ht="15" hidden="1">
      <c r="A235" s="8" t="s">
        <v>320</v>
      </c>
      <c r="B235" s="8" t="s">
        <v>317</v>
      </c>
    </row>
    <row r="236" spans="1:2" ht="15" hidden="1">
      <c r="A236" s="8" t="s">
        <v>321</v>
      </c>
      <c r="B236" s="8" t="s">
        <v>317</v>
      </c>
    </row>
    <row r="237" spans="1:2" ht="15" hidden="1">
      <c r="A237" s="8" t="s">
        <v>322</v>
      </c>
      <c r="B237" s="8" t="s">
        <v>323</v>
      </c>
    </row>
    <row r="238" spans="1:2" ht="15" hidden="1">
      <c r="A238" s="8" t="s">
        <v>324</v>
      </c>
      <c r="B238" s="8" t="s">
        <v>325</v>
      </c>
    </row>
    <row r="239" spans="1:2" ht="15" hidden="1">
      <c r="A239" s="8" t="s">
        <v>326</v>
      </c>
      <c r="B239" s="8" t="s">
        <v>327</v>
      </c>
    </row>
    <row r="240" spans="1:2" ht="15" hidden="1">
      <c r="A240" s="8" t="s">
        <v>328</v>
      </c>
      <c r="B240" s="8" t="s">
        <v>317</v>
      </c>
    </row>
    <row r="241" spans="1:2" ht="15" hidden="1">
      <c r="A241" s="8" t="s">
        <v>329</v>
      </c>
      <c r="B241" s="8" t="s">
        <v>330</v>
      </c>
    </row>
    <row r="242" spans="1:2" ht="15" hidden="1">
      <c r="A242" s="8" t="s">
        <v>331</v>
      </c>
      <c r="B242" s="8" t="s">
        <v>323</v>
      </c>
    </row>
    <row r="243" spans="1:2" ht="15" hidden="1">
      <c r="A243" s="8" t="s">
        <v>332</v>
      </c>
      <c r="B243" s="8" t="s">
        <v>333</v>
      </c>
    </row>
    <row r="244" spans="1:2" ht="15" hidden="1">
      <c r="A244" s="8" t="s">
        <v>334</v>
      </c>
      <c r="B244" s="8" t="s">
        <v>335</v>
      </c>
    </row>
    <row r="245" spans="1:2" ht="15" hidden="1">
      <c r="A245" s="8" t="s">
        <v>336</v>
      </c>
      <c r="B245" s="8" t="s">
        <v>283</v>
      </c>
    </row>
    <row r="246" spans="1:2" ht="15" hidden="1">
      <c r="A246" s="8" t="s">
        <v>337</v>
      </c>
      <c r="B246" s="8" t="s">
        <v>283</v>
      </c>
    </row>
    <row r="247" spans="1:2" ht="15" hidden="1">
      <c r="A247" s="8" t="s">
        <v>338</v>
      </c>
      <c r="B247" s="8" t="s">
        <v>339</v>
      </c>
    </row>
    <row r="248" spans="1:2" ht="15" hidden="1">
      <c r="A248" s="8" t="s">
        <v>340</v>
      </c>
      <c r="B248" s="8" t="s">
        <v>339</v>
      </c>
    </row>
    <row r="249" spans="1:2" ht="15" hidden="1">
      <c r="A249" s="9" t="s">
        <v>341</v>
      </c>
      <c r="B249" s="9" t="s">
        <v>342</v>
      </c>
    </row>
    <row r="250" spans="1:2" ht="15" hidden="1">
      <c r="A250" s="9" t="s">
        <v>343</v>
      </c>
      <c r="B250" s="9" t="s">
        <v>339</v>
      </c>
    </row>
    <row r="251" spans="1:2" ht="15" hidden="1">
      <c r="A251" s="9" t="s">
        <v>344</v>
      </c>
      <c r="B251" s="9" t="s">
        <v>339</v>
      </c>
    </row>
    <row r="252" spans="1:2" ht="15" hidden="1">
      <c r="A252" s="9" t="s">
        <v>344</v>
      </c>
      <c r="B252" s="9" t="s">
        <v>342</v>
      </c>
    </row>
    <row r="253" spans="1:2" ht="15" hidden="1">
      <c r="A253" s="9" t="s">
        <v>345</v>
      </c>
      <c r="B253" s="9" t="s">
        <v>339</v>
      </c>
    </row>
    <row r="254" spans="1:2" ht="15" hidden="1">
      <c r="A254" s="9" t="s">
        <v>346</v>
      </c>
      <c r="B254" s="9" t="s">
        <v>339</v>
      </c>
    </row>
    <row r="255" spans="1:2" ht="15" hidden="1">
      <c r="A255" s="9" t="s">
        <v>347</v>
      </c>
      <c r="B255" s="9" t="s">
        <v>339</v>
      </c>
    </row>
    <row r="256" spans="1:2" ht="15" hidden="1">
      <c r="A256" s="9" t="s">
        <v>347</v>
      </c>
      <c r="B256" s="9" t="s">
        <v>342</v>
      </c>
    </row>
    <row r="257" spans="1:2" ht="15" hidden="1">
      <c r="A257" s="9" t="s">
        <v>348</v>
      </c>
      <c r="B257" s="9" t="s">
        <v>339</v>
      </c>
    </row>
    <row r="258" spans="1:2" ht="15" hidden="1">
      <c r="A258" s="9" t="s">
        <v>349</v>
      </c>
      <c r="B258" s="9" t="s">
        <v>339</v>
      </c>
    </row>
    <row r="259" spans="1:2" ht="15" hidden="1">
      <c r="A259" s="9" t="s">
        <v>349</v>
      </c>
      <c r="B259" s="9" t="s">
        <v>342</v>
      </c>
    </row>
    <row r="260" spans="1:2" ht="15" hidden="1">
      <c r="A260" s="9" t="s">
        <v>350</v>
      </c>
      <c r="B260" s="9" t="s">
        <v>339</v>
      </c>
    </row>
    <row r="261" spans="1:2" ht="15" hidden="1">
      <c r="A261" s="9" t="s">
        <v>351</v>
      </c>
      <c r="B261" s="9" t="s">
        <v>339</v>
      </c>
    </row>
    <row r="262" spans="1:2" ht="15" hidden="1">
      <c r="A262" s="9" t="s">
        <v>352</v>
      </c>
      <c r="B262" s="9" t="s">
        <v>339</v>
      </c>
    </row>
    <row r="263" spans="1:2" ht="15" hidden="1">
      <c r="A263" s="9" t="s">
        <v>353</v>
      </c>
      <c r="B263" s="9" t="s">
        <v>339</v>
      </c>
    </row>
    <row r="264" spans="1:2" ht="15" hidden="1">
      <c r="A264" s="9" t="s">
        <v>354</v>
      </c>
      <c r="B264" s="9" t="s">
        <v>339</v>
      </c>
    </row>
    <row r="265" spans="1:2" ht="15" hidden="1">
      <c r="A265" s="9" t="s">
        <v>355</v>
      </c>
      <c r="B265" s="9" t="s">
        <v>339</v>
      </c>
    </row>
    <row r="266" spans="1:2" ht="15" hidden="1">
      <c r="A266" s="9" t="s">
        <v>356</v>
      </c>
      <c r="B266" s="9" t="s">
        <v>339</v>
      </c>
    </row>
    <row r="267" spans="1:2" ht="15" hidden="1">
      <c r="A267" s="9" t="s">
        <v>357</v>
      </c>
      <c r="B267" s="9" t="s">
        <v>339</v>
      </c>
    </row>
    <row r="268" spans="1:2" ht="15" hidden="1">
      <c r="A268" s="9" t="s">
        <v>358</v>
      </c>
      <c r="B268" s="9" t="s">
        <v>339</v>
      </c>
    </row>
    <row r="269" spans="1:2" ht="15" hidden="1">
      <c r="A269" s="9" t="s">
        <v>359</v>
      </c>
      <c r="B269" s="9" t="s">
        <v>339</v>
      </c>
    </row>
    <row r="270" spans="1:2" ht="15" hidden="1">
      <c r="A270" s="9" t="s">
        <v>360</v>
      </c>
      <c r="B270" s="9" t="s">
        <v>339</v>
      </c>
    </row>
    <row r="271" spans="1:2" ht="15" hidden="1">
      <c r="A271" s="9" t="s">
        <v>361</v>
      </c>
      <c r="B271" s="9" t="s">
        <v>339</v>
      </c>
    </row>
    <row r="272" spans="1:2" ht="15" hidden="1">
      <c r="A272" s="9" t="s">
        <v>362</v>
      </c>
      <c r="B272" s="9" t="s">
        <v>339</v>
      </c>
    </row>
    <row r="273" spans="1:2" ht="15" hidden="1">
      <c r="A273" s="9" t="s">
        <v>363</v>
      </c>
      <c r="B273" s="9" t="s">
        <v>339</v>
      </c>
    </row>
    <row r="274" spans="1:2" ht="15" hidden="1">
      <c r="A274" s="9" t="s">
        <v>364</v>
      </c>
      <c r="B274" s="9" t="s">
        <v>339</v>
      </c>
    </row>
    <row r="275" spans="1:2" ht="15" hidden="1">
      <c r="A275" s="9" t="s">
        <v>365</v>
      </c>
      <c r="B275" s="9" t="s">
        <v>339</v>
      </c>
    </row>
    <row r="276" spans="1:2" ht="15" hidden="1">
      <c r="A276" s="9" t="s">
        <v>366</v>
      </c>
      <c r="B276" s="9" t="s">
        <v>339</v>
      </c>
    </row>
    <row r="277" spans="1:2" ht="15" hidden="1">
      <c r="A277" s="9" t="s">
        <v>367</v>
      </c>
      <c r="B277" s="9">
        <v>500000</v>
      </c>
    </row>
    <row r="278" spans="1:2" ht="15" hidden="1">
      <c r="A278" s="9" t="s">
        <v>368</v>
      </c>
      <c r="B278" s="9">
        <v>500000</v>
      </c>
    </row>
    <row r="279" spans="1:2" ht="15" hidden="1">
      <c r="A279" s="9" t="s">
        <v>369</v>
      </c>
      <c r="B279" s="9">
        <v>500000</v>
      </c>
    </row>
    <row r="280" spans="1:2" ht="15" hidden="1">
      <c r="A280" s="9" t="s">
        <v>370</v>
      </c>
      <c r="B280" s="9" t="s">
        <v>339</v>
      </c>
    </row>
    <row r="281" spans="1:2" ht="15" hidden="1">
      <c r="A281" s="9" t="s">
        <v>370</v>
      </c>
      <c r="B281" s="9" t="s">
        <v>342</v>
      </c>
    </row>
    <row r="282" spans="1:2" ht="15" hidden="1">
      <c r="A282" s="9" t="s">
        <v>371</v>
      </c>
      <c r="B282" s="9" t="s">
        <v>339</v>
      </c>
    </row>
    <row r="283" spans="1:2" ht="15" hidden="1">
      <c r="A283" s="9" t="s">
        <v>372</v>
      </c>
      <c r="B283" s="9" t="s">
        <v>339</v>
      </c>
    </row>
    <row r="284" spans="1:2" ht="15" hidden="1">
      <c r="A284" s="9" t="s">
        <v>372</v>
      </c>
      <c r="B284" s="9" t="s">
        <v>342</v>
      </c>
    </row>
    <row r="285" spans="1:2" ht="15" hidden="1">
      <c r="A285" s="9" t="s">
        <v>373</v>
      </c>
      <c r="B285" s="9" t="s">
        <v>339</v>
      </c>
    </row>
    <row r="286" spans="1:2" ht="15" hidden="1">
      <c r="A286" s="9" t="s">
        <v>374</v>
      </c>
      <c r="B286" s="9" t="s">
        <v>339</v>
      </c>
    </row>
    <row r="287" spans="1:2" ht="15" hidden="1">
      <c r="A287" s="9" t="s">
        <v>375</v>
      </c>
      <c r="B287" s="9" t="s">
        <v>339</v>
      </c>
    </row>
    <row r="288" spans="1:2" ht="15" hidden="1">
      <c r="A288" s="9" t="s">
        <v>375</v>
      </c>
      <c r="B288" s="9" t="s">
        <v>342</v>
      </c>
    </row>
    <row r="289" spans="1:2" ht="15" hidden="1">
      <c r="A289" s="9" t="s">
        <v>376</v>
      </c>
      <c r="B289" s="9" t="s">
        <v>342</v>
      </c>
    </row>
    <row r="290" spans="1:2" ht="15" hidden="1">
      <c r="A290" s="9" t="s">
        <v>376</v>
      </c>
      <c r="B290" s="9" t="s">
        <v>339</v>
      </c>
    </row>
    <row r="291" spans="1:2" ht="15" hidden="1">
      <c r="A291" s="9" t="s">
        <v>377</v>
      </c>
      <c r="B291" s="9" t="s">
        <v>339</v>
      </c>
    </row>
    <row r="292" spans="1:2" ht="15" hidden="1">
      <c r="A292" s="9" t="s">
        <v>378</v>
      </c>
      <c r="B292" s="9" t="s">
        <v>339</v>
      </c>
    </row>
    <row r="293" spans="1:2" ht="15" hidden="1">
      <c r="A293" s="9" t="s">
        <v>379</v>
      </c>
      <c r="B293" s="9" t="s">
        <v>339</v>
      </c>
    </row>
    <row r="294" spans="1:2" ht="15" hidden="1">
      <c r="A294" s="10" t="s">
        <v>380</v>
      </c>
      <c r="B294" s="10" t="s">
        <v>339</v>
      </c>
    </row>
    <row r="295" spans="1:2" ht="15" hidden="1">
      <c r="A295" s="9" t="s">
        <v>381</v>
      </c>
      <c r="B295" s="9" t="s">
        <v>339</v>
      </c>
    </row>
    <row r="296" spans="1:2" ht="15" hidden="1">
      <c r="A296" s="9" t="s">
        <v>382</v>
      </c>
      <c r="B296" s="9" t="s">
        <v>339</v>
      </c>
    </row>
    <row r="297" spans="1:2" ht="15" hidden="1">
      <c r="A297" s="10" t="s">
        <v>373</v>
      </c>
      <c r="B297" s="10" t="s">
        <v>339</v>
      </c>
    </row>
    <row r="298" spans="1:2" ht="15" hidden="1">
      <c r="A298" s="9" t="s">
        <v>383</v>
      </c>
      <c r="B298" s="9" t="s">
        <v>342</v>
      </c>
    </row>
    <row r="299" spans="1:2" ht="15" hidden="1">
      <c r="A299" s="9" t="s">
        <v>383</v>
      </c>
      <c r="B299" s="9" t="s">
        <v>339</v>
      </c>
    </row>
    <row r="300" spans="1:2" ht="15" hidden="1">
      <c r="A300" s="9" t="s">
        <v>384</v>
      </c>
      <c r="B300" s="9">
        <v>500000</v>
      </c>
    </row>
    <row r="301" spans="1:2" ht="15" hidden="1">
      <c r="A301" s="9" t="s">
        <v>385</v>
      </c>
      <c r="B301" s="9">
        <v>500000</v>
      </c>
    </row>
    <row r="302" spans="1:2" ht="15" hidden="1">
      <c r="A302" s="8" t="s">
        <v>386</v>
      </c>
      <c r="B302" s="8">
        <v>500000</v>
      </c>
    </row>
    <row r="303" spans="1:2" ht="15" hidden="1">
      <c r="A303" s="8" t="s">
        <v>387</v>
      </c>
      <c r="B303" s="8">
        <v>500000</v>
      </c>
    </row>
    <row r="304" spans="1:2" ht="15" hidden="1">
      <c r="A304" s="8" t="s">
        <v>388</v>
      </c>
      <c r="B304" s="8">
        <v>500000</v>
      </c>
    </row>
    <row r="305" spans="1:2" ht="15" hidden="1">
      <c r="A305" s="8" t="s">
        <v>389</v>
      </c>
      <c r="B305" s="8">
        <v>500000</v>
      </c>
    </row>
    <row r="306" spans="1:2" ht="15" hidden="1">
      <c r="A306" s="8" t="s">
        <v>390</v>
      </c>
      <c r="B306" s="8">
        <v>500000</v>
      </c>
    </row>
    <row r="307" spans="1:2" ht="15" hidden="1">
      <c r="A307" s="8" t="s">
        <v>391</v>
      </c>
      <c r="B307" s="8">
        <v>500000</v>
      </c>
    </row>
    <row r="308" spans="1:2" ht="15" hidden="1">
      <c r="A308" s="8" t="s">
        <v>392</v>
      </c>
      <c r="B308" s="8">
        <v>500000</v>
      </c>
    </row>
    <row r="309" spans="1:2" ht="15" hidden="1">
      <c r="A309" s="8" t="s">
        <v>393</v>
      </c>
      <c r="B309" s="8">
        <v>500000</v>
      </c>
    </row>
    <row r="310" spans="1:2" ht="15" hidden="1">
      <c r="A310" s="8" t="s">
        <v>394</v>
      </c>
      <c r="B310" s="8">
        <v>500000</v>
      </c>
    </row>
    <row r="311" spans="1:2" ht="15" hidden="1">
      <c r="A311" s="8" t="s">
        <v>395</v>
      </c>
      <c r="B311" s="8">
        <v>500000</v>
      </c>
    </row>
    <row r="312" spans="1:2" ht="15" hidden="1">
      <c r="A312" s="8" t="s">
        <v>396</v>
      </c>
      <c r="B312" s="8">
        <v>500000</v>
      </c>
    </row>
    <row r="313" spans="1:2" ht="15" hidden="1">
      <c r="A313" s="8" t="s">
        <v>397</v>
      </c>
      <c r="B313" s="8">
        <v>500000</v>
      </c>
    </row>
    <row r="314" spans="1:2" ht="15" hidden="1">
      <c r="A314" s="8" t="s">
        <v>398</v>
      </c>
      <c r="B314" s="8">
        <v>500000</v>
      </c>
    </row>
    <row r="315" spans="1:2" ht="15" hidden="1">
      <c r="A315" s="8" t="s">
        <v>399</v>
      </c>
      <c r="B315" s="8">
        <v>500000</v>
      </c>
    </row>
    <row r="316" spans="1:2" ht="15" hidden="1">
      <c r="A316" s="8" t="s">
        <v>400</v>
      </c>
      <c r="B316" s="8">
        <v>500000</v>
      </c>
    </row>
    <row r="317" spans="1:2" ht="15" hidden="1">
      <c r="A317" s="8" t="s">
        <v>401</v>
      </c>
      <c r="B317" s="8">
        <v>500000</v>
      </c>
    </row>
    <row r="318" spans="1:2" ht="15" hidden="1">
      <c r="A318" s="8" t="s">
        <v>402</v>
      </c>
      <c r="B318" s="8">
        <v>500000</v>
      </c>
    </row>
    <row r="319" spans="1:2" ht="15" hidden="1">
      <c r="A319" s="8" t="s">
        <v>403</v>
      </c>
      <c r="B319" s="8">
        <v>500000</v>
      </c>
    </row>
    <row r="320" spans="1:2" ht="15" hidden="1">
      <c r="A320" s="8" t="s">
        <v>404</v>
      </c>
      <c r="B320" s="8">
        <v>500000</v>
      </c>
    </row>
    <row r="321" spans="1:2" ht="15" hidden="1">
      <c r="A321" s="8" t="s">
        <v>405</v>
      </c>
      <c r="B321" s="8">
        <v>500000</v>
      </c>
    </row>
    <row r="322" spans="1:2" ht="15" hidden="1">
      <c r="A322" s="8" t="s">
        <v>406</v>
      </c>
      <c r="B322" s="8">
        <v>500000</v>
      </c>
    </row>
    <row r="323" spans="1:2" ht="15" hidden="1">
      <c r="A323" s="8" t="s">
        <v>407</v>
      </c>
      <c r="B323" s="8">
        <v>500000</v>
      </c>
    </row>
    <row r="324" spans="1:2" ht="15" hidden="1">
      <c r="A324" s="8" t="s">
        <v>408</v>
      </c>
      <c r="B324" s="8">
        <v>500000</v>
      </c>
    </row>
    <row r="325" spans="1:2" ht="15" hidden="1">
      <c r="A325" s="8" t="s">
        <v>409</v>
      </c>
      <c r="B325" s="8">
        <v>500000</v>
      </c>
    </row>
    <row r="326" spans="1:2" ht="15" hidden="1">
      <c r="A326" s="8" t="s">
        <v>410</v>
      </c>
      <c r="B326" s="8">
        <v>500000</v>
      </c>
    </row>
    <row r="327" spans="1:2" ht="15" hidden="1">
      <c r="A327" s="8" t="s">
        <v>411</v>
      </c>
      <c r="B327" s="8">
        <v>500000</v>
      </c>
    </row>
    <row r="328" spans="1:2" ht="15" hidden="1">
      <c r="A328" s="8" t="s">
        <v>412</v>
      </c>
      <c r="B328" s="8">
        <v>500000</v>
      </c>
    </row>
    <row r="329" spans="1:2" ht="15" hidden="1">
      <c r="A329" s="8" t="s">
        <v>413</v>
      </c>
      <c r="B329" s="8">
        <v>500000</v>
      </c>
    </row>
    <row r="330" spans="1:2" ht="15" hidden="1">
      <c r="A330" s="8" t="s">
        <v>414</v>
      </c>
      <c r="B330" s="8">
        <v>500000</v>
      </c>
    </row>
    <row r="331" spans="1:2" ht="15" hidden="1">
      <c r="A331" s="8" t="s">
        <v>415</v>
      </c>
      <c r="B331" s="8">
        <v>500000</v>
      </c>
    </row>
    <row r="332" spans="1:2" ht="15" hidden="1">
      <c r="A332" s="8" t="s">
        <v>416</v>
      </c>
      <c r="B332" s="8">
        <v>500000</v>
      </c>
    </row>
    <row r="333" spans="1:2" ht="15" hidden="1">
      <c r="A333" s="8" t="s">
        <v>417</v>
      </c>
      <c r="B333" s="8">
        <v>500000</v>
      </c>
    </row>
    <row r="334" spans="1:2" ht="15" hidden="1">
      <c r="A334" s="8" t="s">
        <v>418</v>
      </c>
      <c r="B334" s="8">
        <v>500000</v>
      </c>
    </row>
    <row r="335" spans="1:2" ht="15" hidden="1">
      <c r="A335" s="8" t="s">
        <v>419</v>
      </c>
      <c r="B335" s="8">
        <v>500000</v>
      </c>
    </row>
    <row r="336" spans="1:2" ht="15" hidden="1">
      <c r="A336" s="8" t="s">
        <v>420</v>
      </c>
      <c r="B336" s="8">
        <v>500000</v>
      </c>
    </row>
    <row r="337" spans="1:2" ht="15" hidden="1">
      <c r="A337" s="8" t="s">
        <v>421</v>
      </c>
      <c r="B337" s="8">
        <v>500000</v>
      </c>
    </row>
    <row r="338" spans="1:2" ht="15" hidden="1">
      <c r="A338" s="8" t="s">
        <v>422</v>
      </c>
      <c r="B338" s="8">
        <v>500000</v>
      </c>
    </row>
    <row r="339" spans="1:2" ht="15" hidden="1">
      <c r="A339" s="8" t="s">
        <v>423</v>
      </c>
      <c r="B339" s="8">
        <v>500000</v>
      </c>
    </row>
    <row r="340" spans="1:2" ht="15" hidden="1">
      <c r="A340" s="8" t="s">
        <v>424</v>
      </c>
      <c r="B340" s="8">
        <v>500000</v>
      </c>
    </row>
    <row r="341" spans="1:2" ht="15" hidden="1">
      <c r="A341" s="8" t="s">
        <v>425</v>
      </c>
      <c r="B341" s="8">
        <v>500000</v>
      </c>
    </row>
    <row r="342" spans="1:2" ht="15" hidden="1">
      <c r="A342" s="8" t="s">
        <v>426</v>
      </c>
      <c r="B342" s="8">
        <v>500000</v>
      </c>
    </row>
    <row r="343" spans="1:2" ht="15" hidden="1">
      <c r="A343" s="8" t="s">
        <v>427</v>
      </c>
      <c r="B343" s="8">
        <v>500000</v>
      </c>
    </row>
    <row r="344" spans="1:2" ht="15" hidden="1">
      <c r="A344" s="8" t="s">
        <v>428</v>
      </c>
      <c r="B344" s="8">
        <v>500000</v>
      </c>
    </row>
    <row r="345" spans="1:2" ht="15" hidden="1">
      <c r="A345" s="8" t="s">
        <v>429</v>
      </c>
      <c r="B345" s="8">
        <v>500000</v>
      </c>
    </row>
    <row r="346" spans="1:2" ht="15" hidden="1">
      <c r="A346" s="8" t="s">
        <v>430</v>
      </c>
      <c r="B346" s="8">
        <v>500000</v>
      </c>
    </row>
    <row r="347" spans="1:2" ht="15" hidden="1">
      <c r="A347" s="8" t="s">
        <v>431</v>
      </c>
      <c r="B347" s="8">
        <v>500000</v>
      </c>
    </row>
    <row r="348" spans="1:2" ht="15" hidden="1">
      <c r="A348" s="8" t="s">
        <v>432</v>
      </c>
      <c r="B348" s="8">
        <v>500000</v>
      </c>
    </row>
    <row r="349" spans="1:2" ht="15" hidden="1">
      <c r="A349" s="8" t="s">
        <v>433</v>
      </c>
      <c r="B349" s="8">
        <v>500000</v>
      </c>
    </row>
    <row r="350" spans="1:2" ht="15" hidden="1">
      <c r="A350" s="8" t="s">
        <v>434</v>
      </c>
      <c r="B350" s="8">
        <v>500000</v>
      </c>
    </row>
    <row r="351" spans="1:2" ht="15" hidden="1">
      <c r="A351" s="8" t="s">
        <v>435</v>
      </c>
      <c r="B351" s="8">
        <v>500000</v>
      </c>
    </row>
    <row r="352" spans="1:2" ht="15" hidden="1">
      <c r="A352" s="8" t="s">
        <v>436</v>
      </c>
      <c r="B352" s="8">
        <v>500000</v>
      </c>
    </row>
    <row r="353" spans="1:2" ht="15" hidden="1">
      <c r="A353" s="8" t="s">
        <v>437</v>
      </c>
      <c r="B353" s="8">
        <v>500000</v>
      </c>
    </row>
    <row r="354" spans="1:2" ht="15" hidden="1">
      <c r="A354" s="8" t="s">
        <v>438</v>
      </c>
      <c r="B354" s="8">
        <v>500000</v>
      </c>
    </row>
    <row r="355" spans="1:2" ht="15" hidden="1">
      <c r="A355" s="8" t="s">
        <v>439</v>
      </c>
      <c r="B355" s="8">
        <v>500000</v>
      </c>
    </row>
    <row r="356" spans="1:2" ht="15" hidden="1">
      <c r="A356" s="8" t="s">
        <v>440</v>
      </c>
      <c r="B356" s="8">
        <v>500000</v>
      </c>
    </row>
    <row r="357" spans="1:2" ht="15" hidden="1">
      <c r="A357" s="8" t="s">
        <v>441</v>
      </c>
      <c r="B357" s="8">
        <v>500000</v>
      </c>
    </row>
    <row r="358" spans="1:2" ht="15" hidden="1">
      <c r="A358" s="8" t="s">
        <v>442</v>
      </c>
      <c r="B358" s="8">
        <v>500000</v>
      </c>
    </row>
    <row r="359" spans="1:2" ht="15" hidden="1">
      <c r="A359" s="8" t="s">
        <v>443</v>
      </c>
      <c r="B359" s="8">
        <v>500000</v>
      </c>
    </row>
    <row r="360" spans="1:2" ht="15" hidden="1">
      <c r="A360" s="8" t="s">
        <v>444</v>
      </c>
      <c r="B360" s="8">
        <v>500000</v>
      </c>
    </row>
    <row r="361" spans="1:2" ht="15" hidden="1">
      <c r="A361" s="8" t="s">
        <v>445</v>
      </c>
      <c r="B361" s="8">
        <v>500000</v>
      </c>
    </row>
    <row r="362" spans="1:2" ht="15" hidden="1">
      <c r="A362" s="8" t="s">
        <v>446</v>
      </c>
      <c r="B362" s="8">
        <v>500000</v>
      </c>
    </row>
    <row r="363" spans="1:2" ht="15" hidden="1">
      <c r="A363" s="8" t="s">
        <v>447</v>
      </c>
      <c r="B363" s="8">
        <v>500000</v>
      </c>
    </row>
    <row r="364" spans="1:2" ht="15" hidden="1">
      <c r="A364" s="8" t="s">
        <v>448</v>
      </c>
      <c r="B364" s="8">
        <v>500000</v>
      </c>
    </row>
    <row r="365" spans="1:2" ht="15" hidden="1">
      <c r="A365" s="8" t="s">
        <v>449</v>
      </c>
      <c r="B365" s="8">
        <v>500000</v>
      </c>
    </row>
    <row r="366" spans="1:2" ht="15" hidden="1">
      <c r="A366" s="8" t="s">
        <v>450</v>
      </c>
      <c r="B366" s="8">
        <v>500000</v>
      </c>
    </row>
    <row r="367" spans="1:2" ht="15" hidden="1">
      <c r="A367" s="8" t="s">
        <v>451</v>
      </c>
      <c r="B367" s="8">
        <v>500000</v>
      </c>
    </row>
    <row r="368" spans="1:2" ht="15" hidden="1">
      <c r="A368" s="8" t="s">
        <v>452</v>
      </c>
      <c r="B368" s="8">
        <v>500000</v>
      </c>
    </row>
    <row r="369" spans="1:2" ht="15" hidden="1">
      <c r="A369" s="8" t="s">
        <v>453</v>
      </c>
      <c r="B369" s="8">
        <v>500000</v>
      </c>
    </row>
    <row r="370" spans="1:2" ht="15" hidden="1">
      <c r="A370" s="8" t="s">
        <v>454</v>
      </c>
      <c r="B370" s="8">
        <v>500000</v>
      </c>
    </row>
    <row r="371" spans="1:2" ht="15" hidden="1">
      <c r="A371" s="8" t="s">
        <v>447</v>
      </c>
      <c r="B371" s="8">
        <v>500000</v>
      </c>
    </row>
    <row r="372" spans="1:2" ht="15" hidden="1">
      <c r="A372" s="8" t="s">
        <v>452</v>
      </c>
      <c r="B372" s="8">
        <v>500000</v>
      </c>
    </row>
    <row r="373" spans="1:2" ht="15" hidden="1">
      <c r="A373" s="8" t="s">
        <v>455</v>
      </c>
      <c r="B373" s="8">
        <v>500000</v>
      </c>
    </row>
    <row r="374" spans="1:2" ht="15" hidden="1">
      <c r="A374" s="8" t="s">
        <v>456</v>
      </c>
      <c r="B374" s="8">
        <v>500000</v>
      </c>
    </row>
    <row r="375" spans="1:2" ht="15" hidden="1">
      <c r="A375" s="8" t="s">
        <v>457</v>
      </c>
      <c r="B375" s="8">
        <v>500000</v>
      </c>
    </row>
    <row r="376" spans="1:2" ht="15" hidden="1">
      <c r="A376" s="8" t="s">
        <v>458</v>
      </c>
      <c r="B376" s="8">
        <v>945555</v>
      </c>
    </row>
    <row r="377" spans="1:2" ht="15" hidden="1">
      <c r="A377" s="8" t="s">
        <v>459</v>
      </c>
      <c r="B377" s="8">
        <v>945555</v>
      </c>
    </row>
    <row r="378" spans="1:2" ht="15" hidden="1">
      <c r="A378" s="13" t="s">
        <v>460</v>
      </c>
      <c r="B378" s="8">
        <v>945555</v>
      </c>
    </row>
    <row r="379" spans="1:2" ht="15" hidden="1">
      <c r="A379" s="13" t="s">
        <v>461</v>
      </c>
      <c r="B379" s="8">
        <v>945555</v>
      </c>
    </row>
    <row r="380" spans="1:2" ht="15" hidden="1">
      <c r="A380" s="13" t="s">
        <v>462</v>
      </c>
      <c r="B380" s="8">
        <v>945555</v>
      </c>
    </row>
    <row r="381" spans="1:2" ht="15" hidden="1">
      <c r="A381" s="13" t="s">
        <v>463</v>
      </c>
      <c r="B381" s="8">
        <v>945555</v>
      </c>
    </row>
    <row r="382" spans="1:2" ht="15" hidden="1">
      <c r="A382" s="13" t="s">
        <v>464</v>
      </c>
      <c r="B382" s="8">
        <v>945555</v>
      </c>
    </row>
    <row r="383" spans="1:2" ht="15" hidden="1">
      <c r="A383" s="13" t="s">
        <v>465</v>
      </c>
      <c r="B383" s="8">
        <v>945555</v>
      </c>
    </row>
    <row r="384" spans="1:2" ht="15" hidden="1">
      <c r="A384" s="13" t="s">
        <v>466</v>
      </c>
      <c r="B384" s="8">
        <v>945555</v>
      </c>
    </row>
    <row r="385" spans="1:2" ht="15" hidden="1">
      <c r="A385" s="13" t="s">
        <v>458</v>
      </c>
      <c r="B385" s="8">
        <v>945555</v>
      </c>
    </row>
    <row r="386" spans="1:2" ht="15" hidden="1">
      <c r="A386" s="13" t="s">
        <v>459</v>
      </c>
      <c r="B386" s="8">
        <v>945555</v>
      </c>
    </row>
    <row r="387" spans="1:2" ht="15" hidden="1">
      <c r="A387" s="13" t="s">
        <v>467</v>
      </c>
      <c r="B387" s="8">
        <v>945555</v>
      </c>
    </row>
    <row r="388" spans="1:2" ht="15" hidden="1">
      <c r="A388" s="13" t="s">
        <v>468</v>
      </c>
      <c r="B388" s="8">
        <v>945555</v>
      </c>
    </row>
    <row r="389" spans="1:2" ht="15" hidden="1">
      <c r="A389" s="13" t="s">
        <v>469</v>
      </c>
      <c r="B389" s="8">
        <v>945555</v>
      </c>
    </row>
    <row r="390" spans="1:2" ht="15" hidden="1">
      <c r="A390" s="13" t="s">
        <v>470</v>
      </c>
      <c r="B390" s="8">
        <v>945555</v>
      </c>
    </row>
    <row r="391" spans="1:2" ht="15" hidden="1">
      <c r="A391" s="13" t="s">
        <v>471</v>
      </c>
      <c r="B391" s="8" t="s">
        <v>472</v>
      </c>
    </row>
    <row r="392" spans="1:2" ht="15" hidden="1">
      <c r="A392" s="13" t="s">
        <v>473</v>
      </c>
      <c r="B392" s="8" t="s">
        <v>474</v>
      </c>
    </row>
    <row r="393" spans="1:2" hidden="1">
      <c r="A393" s="13" t="s">
        <v>475</v>
      </c>
      <c r="B393" s="13" t="s">
        <v>476</v>
      </c>
    </row>
    <row r="394" spans="1:2" hidden="1">
      <c r="A394" s="13" t="s">
        <v>477</v>
      </c>
      <c r="B394" s="13" t="s">
        <v>478</v>
      </c>
    </row>
    <row r="395" spans="1:2" hidden="1">
      <c r="A395" s="13" t="s">
        <v>479</v>
      </c>
      <c r="B395" s="13" t="s">
        <v>478</v>
      </c>
    </row>
    <row r="396" spans="1:2" hidden="1">
      <c r="A396" s="13" t="s">
        <v>480</v>
      </c>
      <c r="B396" s="13" t="s">
        <v>478</v>
      </c>
    </row>
    <row r="397" spans="1:2" hidden="1">
      <c r="A397" s="13" t="s">
        <v>481</v>
      </c>
      <c r="B397" s="13" t="s">
        <v>482</v>
      </c>
    </row>
    <row r="398" spans="1:2" hidden="1">
      <c r="A398" s="13" t="s">
        <v>483</v>
      </c>
      <c r="B398" s="13" t="s">
        <v>484</v>
      </c>
    </row>
    <row r="399" spans="1:2" hidden="1">
      <c r="A399" s="13" t="s">
        <v>485</v>
      </c>
      <c r="B399" s="13" t="s">
        <v>484</v>
      </c>
    </row>
    <row r="400" spans="1:2" hidden="1">
      <c r="A400" s="13" t="s">
        <v>486</v>
      </c>
      <c r="B400" s="13" t="s">
        <v>487</v>
      </c>
    </row>
    <row r="401" spans="1:2" hidden="1">
      <c r="A401" s="13" t="s">
        <v>488</v>
      </c>
      <c r="B401" s="13" t="s">
        <v>487</v>
      </c>
    </row>
    <row r="402" spans="1:2" hidden="1">
      <c r="A402" s="13" t="s">
        <v>489</v>
      </c>
      <c r="B402" s="13">
        <v>759999</v>
      </c>
    </row>
    <row r="403" spans="1:2" hidden="1">
      <c r="A403" s="13" t="s">
        <v>490</v>
      </c>
      <c r="B403" s="13">
        <v>759999</v>
      </c>
    </row>
    <row r="404" spans="1:2" hidden="1">
      <c r="A404" s="13" t="s">
        <v>491</v>
      </c>
      <c r="B404" s="15">
        <v>759999</v>
      </c>
    </row>
    <row r="405" spans="1:2" hidden="1">
      <c r="A405" s="13" t="s">
        <v>492</v>
      </c>
      <c r="B405" s="15">
        <v>759999</v>
      </c>
    </row>
    <row r="406" spans="1:2" hidden="1">
      <c r="A406" s="13" t="s">
        <v>493</v>
      </c>
      <c r="B406" s="15">
        <v>759999</v>
      </c>
    </row>
    <row r="407" spans="1:2" hidden="1">
      <c r="A407" s="13" t="s">
        <v>494</v>
      </c>
      <c r="B407" s="15">
        <v>759999</v>
      </c>
    </row>
    <row r="408" spans="1:2" hidden="1">
      <c r="A408" s="13" t="s">
        <v>495</v>
      </c>
      <c r="B408" s="15">
        <v>759999</v>
      </c>
    </row>
    <row r="409" spans="1:2" hidden="1">
      <c r="A409" s="13" t="s">
        <v>496</v>
      </c>
      <c r="B409" s="15">
        <v>759999</v>
      </c>
    </row>
    <row r="410" spans="1:2" hidden="1">
      <c r="A410" s="13" t="s">
        <v>497</v>
      </c>
      <c r="B410" s="15">
        <v>759999</v>
      </c>
    </row>
    <row r="411" spans="1:2" hidden="1">
      <c r="A411" s="13" t="s">
        <v>498</v>
      </c>
      <c r="B411" s="15">
        <v>759999</v>
      </c>
    </row>
    <row r="412" spans="1:2" hidden="1">
      <c r="A412" s="13" t="s">
        <v>499</v>
      </c>
      <c r="B412" s="15">
        <v>759999</v>
      </c>
    </row>
    <row r="413" spans="1:2" hidden="1">
      <c r="A413" s="13" t="s">
        <v>500</v>
      </c>
      <c r="B413" s="15">
        <v>393009</v>
      </c>
    </row>
    <row r="414" spans="1:2" hidden="1">
      <c r="A414" s="13" t="s">
        <v>501</v>
      </c>
      <c r="B414" s="15">
        <v>393009</v>
      </c>
    </row>
    <row r="415" spans="1:2" hidden="1">
      <c r="A415" s="11" t="s">
        <v>502</v>
      </c>
      <c r="B415" s="15">
        <v>393009</v>
      </c>
    </row>
    <row r="416" spans="1:2" hidden="1">
      <c r="A416" s="11" t="s">
        <v>503</v>
      </c>
      <c r="B416" s="15">
        <v>393009</v>
      </c>
    </row>
    <row r="417" spans="1:2" hidden="1">
      <c r="A417" s="11" t="s">
        <v>504</v>
      </c>
      <c r="B417" s="15">
        <v>393009</v>
      </c>
    </row>
    <row r="418" spans="1:2" hidden="1">
      <c r="A418" s="11" t="s">
        <v>505</v>
      </c>
      <c r="B418" s="15">
        <v>393009</v>
      </c>
    </row>
    <row r="419" spans="1:2" hidden="1">
      <c r="A419" s="11" t="s">
        <v>506</v>
      </c>
      <c r="B419" s="15">
        <v>393009</v>
      </c>
    </row>
    <row r="420" spans="1:2" hidden="1">
      <c r="A420" s="11" t="s">
        <v>507</v>
      </c>
      <c r="B420" s="15">
        <v>393009</v>
      </c>
    </row>
    <row r="421" spans="1:2" hidden="1">
      <c r="A421" s="11" t="s">
        <v>508</v>
      </c>
      <c r="B421" s="15">
        <v>393009</v>
      </c>
    </row>
    <row r="422" spans="1:2" hidden="1">
      <c r="A422" s="11" t="s">
        <v>509</v>
      </c>
      <c r="B422" s="15">
        <v>393009</v>
      </c>
    </row>
    <row r="423" spans="1:2" hidden="1">
      <c r="A423" s="11" t="s">
        <v>510</v>
      </c>
      <c r="B423" s="15">
        <v>393009</v>
      </c>
    </row>
    <row r="424" spans="1:2" hidden="1">
      <c r="A424" s="11" t="s">
        <v>511</v>
      </c>
      <c r="B424" s="15">
        <v>399979</v>
      </c>
    </row>
    <row r="425" spans="1:2" hidden="1">
      <c r="A425" s="11" t="s">
        <v>512</v>
      </c>
      <c r="B425" s="15">
        <v>341111</v>
      </c>
    </row>
    <row r="426" spans="1:2" hidden="1">
      <c r="A426" s="11" t="s">
        <v>513</v>
      </c>
      <c r="B426" s="11">
        <v>341111</v>
      </c>
    </row>
    <row r="427" spans="1:2" hidden="1">
      <c r="A427" s="11" t="s">
        <v>514</v>
      </c>
      <c r="B427" s="11">
        <v>341111</v>
      </c>
    </row>
    <row r="428" spans="1:2" hidden="1">
      <c r="A428" s="11" t="s">
        <v>514</v>
      </c>
      <c r="B428" s="11">
        <v>341111</v>
      </c>
    </row>
    <row r="429" spans="1:2" hidden="1">
      <c r="A429" s="11" t="s">
        <v>515</v>
      </c>
      <c r="B429" s="11">
        <v>341111</v>
      </c>
    </row>
    <row r="430" spans="1:2" hidden="1">
      <c r="A430" s="11" t="s">
        <v>516</v>
      </c>
      <c r="B430" s="11">
        <v>341111</v>
      </c>
    </row>
    <row r="431" spans="1:2" hidden="1">
      <c r="A431" s="11" t="s">
        <v>517</v>
      </c>
      <c r="B431" s="11">
        <v>341111</v>
      </c>
    </row>
    <row r="432" spans="1:2" hidden="1">
      <c r="A432" s="11" t="s">
        <v>518</v>
      </c>
      <c r="B432" s="11">
        <v>341111</v>
      </c>
    </row>
    <row r="433" spans="1:2" hidden="1">
      <c r="A433" s="11" t="s">
        <v>519</v>
      </c>
      <c r="B433" s="11">
        <v>395188</v>
      </c>
    </row>
    <row r="434" spans="1:2" hidden="1">
      <c r="A434" s="11" t="s">
        <v>520</v>
      </c>
      <c r="B434" s="11">
        <v>395188</v>
      </c>
    </row>
    <row r="435" spans="1:2" hidden="1">
      <c r="A435" s="11" t="s">
        <v>521</v>
      </c>
      <c r="B435" s="11">
        <v>395188</v>
      </c>
    </row>
    <row r="436" spans="1:2" hidden="1">
      <c r="A436" s="11" t="s">
        <v>522</v>
      </c>
      <c r="B436" s="11">
        <v>395188</v>
      </c>
    </row>
    <row r="437" spans="1:2" hidden="1">
      <c r="A437" s="11" t="s">
        <v>523</v>
      </c>
      <c r="B437" s="11">
        <v>396006</v>
      </c>
    </row>
    <row r="438" spans="1:2" hidden="1">
      <c r="A438" s="11" t="s">
        <v>524</v>
      </c>
      <c r="B438" s="11">
        <v>396006</v>
      </c>
    </row>
    <row r="439" spans="1:2" hidden="1">
      <c r="A439" s="11" t="s">
        <v>525</v>
      </c>
      <c r="B439" s="11">
        <v>396006</v>
      </c>
    </row>
    <row r="440" spans="1:2" hidden="1">
      <c r="A440" s="11" t="s">
        <v>526</v>
      </c>
      <c r="B440" s="11">
        <v>396006</v>
      </c>
    </row>
    <row r="441" spans="1:2" hidden="1">
      <c r="A441" s="11" t="s">
        <v>527</v>
      </c>
      <c r="B441" s="11">
        <v>396006</v>
      </c>
    </row>
    <row r="442" spans="1:2" hidden="1">
      <c r="A442" s="11" t="s">
        <v>528</v>
      </c>
      <c r="B442" s="11">
        <v>396006</v>
      </c>
    </row>
    <row r="443" spans="1:2" hidden="1">
      <c r="A443" s="11" t="s">
        <v>529</v>
      </c>
      <c r="B443" s="11">
        <v>396006</v>
      </c>
    </row>
    <row r="444" spans="1:2" hidden="1">
      <c r="A444" s="11" t="s">
        <v>530</v>
      </c>
      <c r="B444" s="11">
        <v>341180</v>
      </c>
    </row>
    <row r="445" spans="1:2" hidden="1">
      <c r="A445" s="11" t="s">
        <v>531</v>
      </c>
      <c r="B445" s="11">
        <v>341180</v>
      </c>
    </row>
    <row r="446" spans="1:2" hidden="1">
      <c r="A446" s="11" t="s">
        <v>532</v>
      </c>
      <c r="B446" s="16">
        <v>341180</v>
      </c>
    </row>
    <row r="447" spans="1:2" hidden="1">
      <c r="A447" s="11" t="s">
        <v>533</v>
      </c>
      <c r="B447" s="16">
        <v>341180</v>
      </c>
    </row>
    <row r="448" spans="1:2" hidden="1">
      <c r="A448" s="11" t="s">
        <v>534</v>
      </c>
      <c r="B448" s="16">
        <v>341180</v>
      </c>
    </row>
    <row r="449" spans="1:2" hidden="1">
      <c r="A449" s="11" t="s">
        <v>535</v>
      </c>
      <c r="B449" s="16">
        <v>394320</v>
      </c>
    </row>
    <row r="450" spans="1:2" hidden="1">
      <c r="A450" s="11" t="s">
        <v>536</v>
      </c>
      <c r="B450" s="16">
        <v>394320</v>
      </c>
    </row>
    <row r="451" spans="1:2" hidden="1">
      <c r="A451" s="11" t="s">
        <v>537</v>
      </c>
      <c r="B451" s="11">
        <v>394320</v>
      </c>
    </row>
    <row r="452" spans="1:2" hidden="1">
      <c r="A452" s="11" t="s">
        <v>538</v>
      </c>
      <c r="B452" s="11">
        <v>394320</v>
      </c>
    </row>
    <row r="453" spans="1:2" hidden="1">
      <c r="A453" s="11" t="s">
        <v>539</v>
      </c>
      <c r="B453" s="11">
        <v>394320</v>
      </c>
    </row>
    <row r="454" spans="1:2" hidden="1">
      <c r="A454" s="11" t="s">
        <v>540</v>
      </c>
      <c r="B454" s="11">
        <v>394320</v>
      </c>
    </row>
    <row r="455" spans="1:2" hidden="1">
      <c r="A455" s="11" t="s">
        <v>541</v>
      </c>
      <c r="B455" s="11">
        <v>394320</v>
      </c>
    </row>
    <row r="456" spans="1:2" hidden="1">
      <c r="A456" s="11" t="s">
        <v>542</v>
      </c>
      <c r="B456" s="11">
        <v>394320</v>
      </c>
    </row>
    <row r="457" spans="1:2" hidden="1">
      <c r="A457" s="11" t="s">
        <v>543</v>
      </c>
      <c r="B457" s="11">
        <v>394320</v>
      </c>
    </row>
    <row r="458" spans="1:2" hidden="1">
      <c r="A458" s="11" t="s">
        <v>544</v>
      </c>
      <c r="B458" s="11">
        <v>341664</v>
      </c>
    </row>
    <row r="459" spans="1:2" hidden="1">
      <c r="A459" s="11" t="s">
        <v>545</v>
      </c>
      <c r="B459" s="11" t="s">
        <v>546</v>
      </c>
    </row>
    <row r="460" spans="1:2" hidden="1">
      <c r="A460" s="11" t="s">
        <v>547</v>
      </c>
      <c r="B460" s="12" t="s">
        <v>546</v>
      </c>
    </row>
    <row r="461" spans="1:2" hidden="1">
      <c r="A461" s="11" t="s">
        <v>548</v>
      </c>
      <c r="B461" s="11" t="s">
        <v>546</v>
      </c>
    </row>
    <row r="462" spans="1:2" hidden="1">
      <c r="A462" s="11" t="s">
        <v>548</v>
      </c>
      <c r="B462" s="11">
        <v>393009</v>
      </c>
    </row>
    <row r="463" spans="1:2" hidden="1">
      <c r="A463" s="11" t="s">
        <v>549</v>
      </c>
      <c r="B463" s="11">
        <v>393009</v>
      </c>
    </row>
    <row r="464" spans="1:2" hidden="1">
      <c r="A464" s="11" t="s">
        <v>550</v>
      </c>
      <c r="B464" s="11">
        <v>393009</v>
      </c>
    </row>
    <row r="465" spans="1:2" hidden="1">
      <c r="A465" s="11" t="s">
        <v>551</v>
      </c>
      <c r="B465" s="11">
        <v>394999</v>
      </c>
    </row>
    <row r="466" spans="1:2" hidden="1">
      <c r="A466" s="11" t="s">
        <v>552</v>
      </c>
      <c r="B466" s="11">
        <v>396060</v>
      </c>
    </row>
    <row r="467" spans="1:2" hidden="1">
      <c r="A467" s="11" t="s">
        <v>553</v>
      </c>
      <c r="B467" s="11">
        <v>394999</v>
      </c>
    </row>
    <row r="468" spans="1:2" hidden="1">
      <c r="A468" s="11" t="s">
        <v>554</v>
      </c>
      <c r="B468" s="11">
        <v>397999</v>
      </c>
    </row>
    <row r="469" spans="1:2" ht="15" hidden="1">
      <c r="A469" s="14" t="s">
        <v>555</v>
      </c>
      <c r="B469" s="17">
        <v>397999</v>
      </c>
    </row>
    <row r="470" spans="1:2" hidden="1">
      <c r="A470" s="11" t="s">
        <v>556</v>
      </c>
      <c r="B470" s="11">
        <v>397999</v>
      </c>
    </row>
    <row r="471" spans="1:2" hidden="1">
      <c r="A471" s="15" t="s">
        <v>557</v>
      </c>
      <c r="B471" s="11">
        <v>397999</v>
      </c>
    </row>
    <row r="472" spans="1:2" hidden="1">
      <c r="A472" s="15" t="s">
        <v>558</v>
      </c>
      <c r="B472" s="11">
        <v>397999</v>
      </c>
    </row>
    <row r="473" spans="1:2" hidden="1">
      <c r="A473" s="15" t="s">
        <v>559</v>
      </c>
      <c r="B473" s="11">
        <v>390999</v>
      </c>
    </row>
    <row r="474" spans="1:2" hidden="1">
      <c r="A474" s="15" t="s">
        <v>560</v>
      </c>
      <c r="B474" s="11">
        <v>390212</v>
      </c>
    </row>
    <row r="475" spans="1:2" hidden="1">
      <c r="A475" s="11" t="s">
        <v>561</v>
      </c>
      <c r="B475" s="11">
        <v>394307</v>
      </c>
    </row>
    <row r="476" spans="1:2" hidden="1">
      <c r="A476" s="15" t="s">
        <v>562</v>
      </c>
      <c r="B476" s="15">
        <v>394307</v>
      </c>
    </row>
    <row r="477" spans="1:2" hidden="1">
      <c r="A477" s="18" t="s">
        <v>563</v>
      </c>
      <c r="B477" s="11">
        <v>394307</v>
      </c>
    </row>
    <row r="478" spans="1:2" hidden="1">
      <c r="A478" s="15" t="s">
        <v>564</v>
      </c>
      <c r="B478" s="11">
        <v>110602</v>
      </c>
    </row>
    <row r="479" spans="1:2" hidden="1">
      <c r="A479" s="15" t="s">
        <v>565</v>
      </c>
      <c r="B479" s="11" t="s">
        <v>112</v>
      </c>
    </row>
    <row r="480" spans="1:2" hidden="1">
      <c r="A480" s="11" t="s">
        <v>566</v>
      </c>
      <c r="B480" s="11" t="s">
        <v>112</v>
      </c>
    </row>
    <row r="481" spans="1:2" hidden="1">
      <c r="A481" s="15" t="s">
        <v>567</v>
      </c>
      <c r="B481" s="5" t="s">
        <v>112</v>
      </c>
    </row>
    <row r="482" spans="1:2" hidden="1">
      <c r="A482" s="15" t="s">
        <v>568</v>
      </c>
      <c r="B482" s="5" t="s">
        <v>112</v>
      </c>
    </row>
    <row r="483" spans="1:2" hidden="1">
      <c r="A483" s="15" t="s">
        <v>569</v>
      </c>
      <c r="B483" s="5" t="s">
        <v>112</v>
      </c>
    </row>
    <row r="484" spans="1:2" hidden="1">
      <c r="A484" s="15" t="s">
        <v>570</v>
      </c>
      <c r="B484" s="5" t="s">
        <v>112</v>
      </c>
    </row>
    <row r="485" spans="1:2" hidden="1">
      <c r="A485" s="15" t="s">
        <v>571</v>
      </c>
      <c r="B485" s="5" t="s">
        <v>112</v>
      </c>
    </row>
    <row r="486" spans="1:2" hidden="1">
      <c r="A486" s="15" t="s">
        <v>572</v>
      </c>
      <c r="B486" s="5" t="s">
        <v>112</v>
      </c>
    </row>
    <row r="487" spans="1:2" hidden="1">
      <c r="A487" s="15" t="s">
        <v>573</v>
      </c>
      <c r="B487" s="5" t="s">
        <v>112</v>
      </c>
    </row>
    <row r="488" spans="1:2" hidden="1">
      <c r="A488" s="15" t="s">
        <v>574</v>
      </c>
      <c r="B488" s="5" t="s">
        <v>112</v>
      </c>
    </row>
    <row r="489" spans="1:2" hidden="1">
      <c r="A489" s="15" t="s">
        <v>119</v>
      </c>
      <c r="B489" s="5" t="s">
        <v>112</v>
      </c>
    </row>
    <row r="490" spans="1:2" hidden="1">
      <c r="A490" s="15" t="s">
        <v>119</v>
      </c>
      <c r="B490" s="5" t="s">
        <v>112</v>
      </c>
    </row>
    <row r="491" spans="1:2" ht="15" hidden="1">
      <c r="A491" s="22" t="s">
        <v>128</v>
      </c>
      <c r="B491" s="8" t="s">
        <v>129</v>
      </c>
    </row>
    <row r="492" spans="1:2" hidden="1">
      <c r="A492" t="s">
        <v>120</v>
      </c>
      <c r="B492" s="21" t="s">
        <v>112</v>
      </c>
    </row>
    <row r="493" spans="1:2" hidden="1">
      <c r="A493" t="s">
        <v>121</v>
      </c>
      <c r="B493" s="21" t="s">
        <v>112</v>
      </c>
    </row>
    <row r="494" spans="1:2" hidden="1">
      <c r="A494" t="s">
        <v>122</v>
      </c>
      <c r="B494" s="21" t="s">
        <v>112</v>
      </c>
    </row>
    <row r="495" spans="1:2" hidden="1">
      <c r="A495" t="s">
        <v>123</v>
      </c>
      <c r="B495" s="21" t="s">
        <v>112</v>
      </c>
    </row>
    <row r="496" spans="1:2" hidden="1">
      <c r="A496" t="s">
        <v>124</v>
      </c>
      <c r="B496" s="21" t="s">
        <v>112</v>
      </c>
    </row>
    <row r="497" spans="1:2" hidden="1">
      <c r="A497" t="s">
        <v>125</v>
      </c>
      <c r="B497" s="21" t="s">
        <v>112</v>
      </c>
    </row>
    <row r="498" spans="1:2" hidden="1">
      <c r="A498" t="s">
        <v>126</v>
      </c>
      <c r="B498" s="21" t="s">
        <v>112</v>
      </c>
    </row>
    <row r="499" spans="1:2" hidden="1">
      <c r="A499" t="s">
        <v>120</v>
      </c>
      <c r="B499" s="21" t="s">
        <v>112</v>
      </c>
    </row>
    <row r="500" spans="1:2" hidden="1">
      <c r="A500" t="s">
        <v>121</v>
      </c>
      <c r="B500" s="21" t="s">
        <v>112</v>
      </c>
    </row>
    <row r="501" spans="1:2" hidden="1">
      <c r="A501" t="s">
        <v>122</v>
      </c>
      <c r="B501" s="21" t="s">
        <v>112</v>
      </c>
    </row>
    <row r="502" spans="1:2" hidden="1">
      <c r="A502" t="s">
        <v>123</v>
      </c>
      <c r="B502" s="21" t="s">
        <v>112</v>
      </c>
    </row>
    <row r="503" spans="1:2" hidden="1">
      <c r="A503" t="s">
        <v>124</v>
      </c>
      <c r="B503" s="21" t="s">
        <v>112</v>
      </c>
    </row>
    <row r="504" spans="1:2" hidden="1">
      <c r="A504" t="s">
        <v>125</v>
      </c>
      <c r="B504" s="21" t="s">
        <v>112</v>
      </c>
    </row>
    <row r="505" spans="1:2" hidden="1">
      <c r="A505" t="s">
        <v>126</v>
      </c>
      <c r="B505" s="21" t="s">
        <v>112</v>
      </c>
    </row>
    <row r="506" spans="1:2" hidden="1">
      <c r="A506" t="s">
        <v>575</v>
      </c>
      <c r="B506" s="21" t="s">
        <v>112</v>
      </c>
    </row>
    <row r="507" spans="1:2" hidden="1">
      <c r="A507" t="s">
        <v>576</v>
      </c>
      <c r="B507" s="21" t="s">
        <v>112</v>
      </c>
    </row>
    <row r="508" spans="1:2" hidden="1">
      <c r="A508" t="s">
        <v>131</v>
      </c>
      <c r="B508" s="21" t="s">
        <v>129</v>
      </c>
    </row>
    <row r="509" spans="1:2" hidden="1">
      <c r="A509" t="s">
        <v>132</v>
      </c>
      <c r="B509" s="21" t="s">
        <v>129</v>
      </c>
    </row>
    <row r="510" spans="1:2" hidden="1">
      <c r="A510" t="s">
        <v>133</v>
      </c>
      <c r="B510" s="21" t="s">
        <v>129</v>
      </c>
    </row>
    <row r="511" spans="1:2" hidden="1">
      <c r="A511" t="s">
        <v>140</v>
      </c>
      <c r="B511" s="21" t="s">
        <v>129</v>
      </c>
    </row>
    <row r="512" spans="1:2" hidden="1">
      <c r="A512" t="s">
        <v>141</v>
      </c>
      <c r="B512" s="21" t="s">
        <v>129</v>
      </c>
    </row>
    <row r="513" spans="1:2" hidden="1">
      <c r="A513" t="s">
        <v>142</v>
      </c>
      <c r="B513" s="21" t="s">
        <v>129</v>
      </c>
    </row>
    <row r="514" spans="1:2" hidden="1">
      <c r="A514" t="s">
        <v>143</v>
      </c>
      <c r="B514" s="21" t="s">
        <v>129</v>
      </c>
    </row>
    <row r="515" spans="1:2" hidden="1">
      <c r="A515" t="s">
        <v>144</v>
      </c>
      <c r="B515" s="21" t="s">
        <v>129</v>
      </c>
    </row>
    <row r="516" spans="1:2" hidden="1">
      <c r="A516" t="s">
        <v>130</v>
      </c>
      <c r="B516" s="21" t="s">
        <v>129</v>
      </c>
    </row>
    <row r="517" spans="1:2" hidden="1">
      <c r="A517" t="s">
        <v>134</v>
      </c>
      <c r="B517" s="21" t="s">
        <v>129</v>
      </c>
    </row>
    <row r="518" spans="1:2" hidden="1">
      <c r="A518" t="s">
        <v>135</v>
      </c>
      <c r="B518" s="21" t="s">
        <v>129</v>
      </c>
    </row>
    <row r="519" spans="1:2" hidden="1">
      <c r="A519" t="s">
        <v>136</v>
      </c>
      <c r="B519" s="21" t="s">
        <v>129</v>
      </c>
    </row>
    <row r="520" spans="1:2" hidden="1">
      <c r="A520" t="s">
        <v>138</v>
      </c>
      <c r="B520" s="21" t="s">
        <v>129</v>
      </c>
    </row>
    <row r="521" spans="1:2" hidden="1">
      <c r="A521" t="s">
        <v>139</v>
      </c>
      <c r="B521" s="21" t="s">
        <v>129</v>
      </c>
    </row>
    <row r="522" spans="1:2" hidden="1">
      <c r="A522" t="s">
        <v>148</v>
      </c>
      <c r="B522" s="21" t="s">
        <v>129</v>
      </c>
    </row>
    <row r="523" spans="1:2" hidden="1">
      <c r="A523" t="s">
        <v>149</v>
      </c>
      <c r="B523" s="21" t="s">
        <v>129</v>
      </c>
    </row>
    <row r="524" spans="1:2" hidden="1">
      <c r="A524" t="s">
        <v>577</v>
      </c>
      <c r="B524" s="21">
        <v>688888</v>
      </c>
    </row>
    <row r="525" spans="1:2" hidden="1">
      <c r="A525" t="s">
        <v>578</v>
      </c>
      <c r="B525" s="21">
        <v>688888</v>
      </c>
    </row>
    <row r="526" spans="1:2" hidden="1">
      <c r="A526" t="s">
        <v>579</v>
      </c>
      <c r="B526" s="21">
        <v>688888</v>
      </c>
    </row>
    <row r="527" spans="1:2" hidden="1">
      <c r="A527" t="s">
        <v>580</v>
      </c>
      <c r="B527" s="21">
        <v>688888</v>
      </c>
    </row>
    <row r="528" spans="1:2" hidden="1">
      <c r="A528" t="s">
        <v>581</v>
      </c>
      <c r="B528" s="21">
        <v>688888</v>
      </c>
    </row>
    <row r="529" spans="1:2" hidden="1">
      <c r="A529" t="s">
        <v>582</v>
      </c>
      <c r="B529" s="21">
        <v>688888</v>
      </c>
    </row>
    <row r="530" spans="1:2" hidden="1">
      <c r="A530" t="s">
        <v>583</v>
      </c>
      <c r="B530" s="21">
        <v>688888</v>
      </c>
    </row>
    <row r="531" spans="1:2" hidden="1">
      <c r="A531" t="s">
        <v>584</v>
      </c>
      <c r="B531" s="21">
        <v>688888</v>
      </c>
    </row>
    <row r="532" spans="1:2" hidden="1">
      <c r="A532" t="s">
        <v>585</v>
      </c>
      <c r="B532" s="21">
        <v>688888</v>
      </c>
    </row>
    <row r="533" spans="1:2" hidden="1">
      <c r="A533" t="s">
        <v>586</v>
      </c>
      <c r="B533" s="21">
        <v>688888</v>
      </c>
    </row>
    <row r="534" spans="1:2" hidden="1">
      <c r="A534" t="s">
        <v>587</v>
      </c>
      <c r="B534" s="21" t="s">
        <v>588</v>
      </c>
    </row>
    <row r="535" spans="1:2" hidden="1">
      <c r="A535" t="s">
        <v>589</v>
      </c>
      <c r="B535" s="21" t="s">
        <v>588</v>
      </c>
    </row>
    <row r="536" spans="1:2" hidden="1">
      <c r="A536" t="s">
        <v>590</v>
      </c>
      <c r="B536" s="21" t="s">
        <v>588</v>
      </c>
    </row>
    <row r="537" spans="1:2" hidden="1">
      <c r="A537" t="s">
        <v>591</v>
      </c>
      <c r="B537" s="21" t="s">
        <v>588</v>
      </c>
    </row>
    <row r="538" spans="1:2" hidden="1">
      <c r="A538" t="s">
        <v>592</v>
      </c>
      <c r="B538" s="21" t="s">
        <v>588</v>
      </c>
    </row>
    <row r="539" spans="1:2" hidden="1">
      <c r="A539" t="s">
        <v>593</v>
      </c>
      <c r="B539" s="21" t="s">
        <v>588</v>
      </c>
    </row>
    <row r="540" spans="1:2" hidden="1">
      <c r="A540" t="s">
        <v>594</v>
      </c>
      <c r="B540" s="21" t="s">
        <v>588</v>
      </c>
    </row>
    <row r="541" spans="1:2" hidden="1">
      <c r="A541" t="s">
        <v>595</v>
      </c>
      <c r="B541" s="21" t="s">
        <v>588</v>
      </c>
    </row>
    <row r="542" spans="1:2" hidden="1">
      <c r="A542" t="s">
        <v>596</v>
      </c>
      <c r="B542" s="21" t="s">
        <v>588</v>
      </c>
    </row>
    <row r="543" spans="1:2" hidden="1">
      <c r="A543" t="s">
        <v>597</v>
      </c>
      <c r="B543" s="21" t="s">
        <v>588</v>
      </c>
    </row>
    <row r="544" spans="1:2">
      <c r="A544" t="s">
        <v>598</v>
      </c>
      <c r="B544" s="21" t="s">
        <v>235</v>
      </c>
    </row>
  </sheetData>
  <autoFilter ref="A1:B544" xr:uid="{00000000-0009-0000-0000-000001000000}">
    <filterColumn colId="0">
      <filters>
        <filter val="VNHANGL"/>
        <filter val="VNHPHAP"/>
        <filter val="VNHPHBD"/>
        <filter val="VNHPHDP"/>
        <filter val="VNHPHHA"/>
        <filter val="VNHPHHE"/>
        <filter val="VNHPHNH"/>
        <filter val="VNHPHNW"/>
        <filter val="VNHPHPD"/>
        <filter val="VNHPHSI"/>
        <filter val="VNHPHTC"/>
        <filter val="VNHPHTM"/>
        <filter val="VNHPHTS"/>
        <filter val="VNHPHVC"/>
        <filter val="VNHPHVF"/>
        <filter val="VNHPHVG"/>
        <filter val="VNHPHVI"/>
        <filter val="VNSGNAB"/>
        <filter val="VNSGNCL"/>
        <filter val="VNSGNIT"/>
        <filter val="VNSGNLT"/>
        <filter val="VNSGNPH"/>
        <filter val="VNSGNPL"/>
        <filter val="VNSGNPT"/>
        <filter val="VNSGNSP"/>
        <filter val="VNSGNST"/>
        <filter val="VNSGNTD"/>
        <filter val="VNSGNTH"/>
        <filter val="VNSGNTN"/>
        <filter val="VNSGNTS"/>
        <filter val="VNVUNCM"/>
        <filter val="VNVUNSP"/>
      </filters>
    </filterColumn>
  </autoFilter>
  <pageMargins left="0.7" right="0.7" top="0.75" bottom="0.75" header="0.3" footer="0.3"/>
  <pageSetup orientation="portrait" r:id="rId1"/>
  <headerFooter>
    <oddFooter>&amp;L&amp;1#&amp;"Calibri"&amp;10&amp;K000000Classification: Public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004c10-147d-4cc1-80d6-d42214565556">
      <Terms xmlns="http://schemas.microsoft.com/office/infopath/2007/PartnerControls"/>
    </lcf76f155ced4ddcb4097134ff3c332f>
    <TaxCatchAll xmlns="3a242da2-4dca-4d8d-b07a-fab6d6ebc7b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988DA5A38C624888CE90C27A8F1233" ma:contentTypeVersion="20" ma:contentTypeDescription="Create a new document." ma:contentTypeScope="" ma:versionID="f847d15395c480c315b8b59e8a8f1f2c">
  <xsd:schema xmlns:xsd="http://www.w3.org/2001/XMLSchema" xmlns:xs="http://www.w3.org/2001/XMLSchema" xmlns:p="http://schemas.microsoft.com/office/2006/metadata/properties" xmlns:ns2="14004c10-147d-4cc1-80d6-d42214565556" xmlns:ns3="3a242da2-4dca-4d8d-b07a-fab6d6ebc7b8" targetNamespace="http://schemas.microsoft.com/office/2006/metadata/properties" ma:root="true" ma:fieldsID="2ed8312029b34111f1459ef02a2c880f" ns2:_="" ns3:_="">
    <xsd:import namespace="14004c10-147d-4cc1-80d6-d42214565556"/>
    <xsd:import namespace="3a242da2-4dca-4d8d-b07a-fab6d6ebc7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004c10-147d-4cc1-80d6-d422145655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1972f45-99e4-4d95-9530-8f50712244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242da2-4dca-4d8d-b07a-fab6d6ebc7b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37b345b-ea02-4e3e-ab67-449728ca7095}" ma:internalName="TaxCatchAll" ma:showField="CatchAllData" ma:web="3a242da2-4dca-4d8d-b07a-fab6d6ebc7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80B248-A42A-48A9-A342-5DAE47403184}">
  <ds:schemaRefs>
    <ds:schemaRef ds:uri="http://schemas.microsoft.com/office/2006/metadata/properties"/>
    <ds:schemaRef ds:uri="http://schemas.microsoft.com/office/infopath/2007/PartnerControls"/>
    <ds:schemaRef ds:uri="14004c10-147d-4cc1-80d6-d42214565556"/>
    <ds:schemaRef ds:uri="3a242da2-4dca-4d8d-b07a-fab6d6ebc7b8"/>
  </ds:schemaRefs>
</ds:datastoreItem>
</file>

<file path=customXml/itemProps2.xml><?xml version="1.0" encoding="utf-8"?>
<ds:datastoreItem xmlns:ds="http://schemas.openxmlformats.org/officeDocument/2006/customXml" ds:itemID="{77AF0488-913E-4DA7-A4DC-752D2A84A2DE}"/>
</file>

<file path=customXml/itemProps3.xml><?xml version="1.0" encoding="utf-8"?>
<ds:datastoreItem xmlns:ds="http://schemas.openxmlformats.org/officeDocument/2006/customXml" ds:itemID="{A7E1BAEC-E355-4F49-B05D-1318ADB7F23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SOC Format</vt:lpstr>
      <vt:lpstr>Sheet1</vt:lpstr>
      <vt:lpstr>Carrier Code</vt:lpstr>
    </vt:vector>
  </TitlesOfParts>
  <Manager/>
  <Company>APMM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A.P. Moller - Maersk A/S</dc:creator>
  <cp:keywords/>
  <dc:description/>
  <cp:lastModifiedBy>Han Gia Mai</cp:lastModifiedBy>
  <cp:revision/>
  <dcterms:created xsi:type="dcterms:W3CDTF">2014-04-01T09:03:03Z</dcterms:created>
  <dcterms:modified xsi:type="dcterms:W3CDTF">2024-12-25T07:18:23Z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0x010100BA988DA5A38C624888CE90C27A8F1233</vt:lpwstr>
  </property>
  <property fmtid="{D5CDD505-2E9C-101B-9397-08002B2CF9AE}" pid="4" name="MSIP_Label_455b24b8-e69b-4583-bfd0-d64b5cee0119_Enabled">
    <vt:lpwstr>true</vt:lpwstr>
  </property>
  <property fmtid="{D5CDD505-2E9C-101B-9397-08002B2CF9AE}" pid="5" name="MSIP_Label_455b24b8-e69b-4583-bfd0-d64b5cee0119_SetDate">
    <vt:lpwstr>2022-12-30T04:54:02Z</vt:lpwstr>
  </property>
  <property fmtid="{D5CDD505-2E9C-101B-9397-08002B2CF9AE}" pid="6" name="MSIP_Label_455b24b8-e69b-4583-bfd0-d64b5cee0119_Method">
    <vt:lpwstr>Privileged</vt:lpwstr>
  </property>
  <property fmtid="{D5CDD505-2E9C-101B-9397-08002B2CF9AE}" pid="7" name="MSIP_Label_455b24b8-e69b-4583-bfd0-d64b5cee0119_Name">
    <vt:lpwstr>Public</vt:lpwstr>
  </property>
  <property fmtid="{D5CDD505-2E9C-101B-9397-08002B2CF9AE}" pid="8" name="MSIP_Label_455b24b8-e69b-4583-bfd0-d64b5cee0119_SiteId">
    <vt:lpwstr>05d75c05-fa1a-42e7-9cf1-eb416c396f2d</vt:lpwstr>
  </property>
  <property fmtid="{D5CDD505-2E9C-101B-9397-08002B2CF9AE}" pid="9" name="MSIP_Label_455b24b8-e69b-4583-bfd0-d64b5cee0119_ActionId">
    <vt:lpwstr>21a2f52d-5e17-4d3f-b0f8-368540a96fd7</vt:lpwstr>
  </property>
  <property fmtid="{D5CDD505-2E9C-101B-9397-08002B2CF9AE}" pid="10" name="MSIP_Label_455b24b8-e69b-4583-bfd0-d64b5cee0119_ContentBits">
    <vt:lpwstr>2</vt:lpwstr>
  </property>
</Properties>
</file>